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0" yWindow="0" windowWidth="19440" windowHeight="8895" firstSheet="4" activeTab="4"/>
  </bookViews>
  <sheets>
    <sheet name="RelatorioEstadoNutricional" sheetId="2" state="hidden" r:id="rId1"/>
    <sheet name="RelatorioEstadoNutricional (2)" sheetId="3" state="hidden" r:id="rId2"/>
    <sheet name="Tabela" sheetId="4" state="hidden" r:id="rId3"/>
    <sheet name="Dinâmica" sheetId="5" state="hidden" r:id="rId4"/>
    <sheet name="Gráfico" sheetId="6" r:id="rId5"/>
  </sheets>
  <definedNames>
    <definedName name="SegmentaçãodeDados_Situação">#N/A</definedName>
    <definedName name="SegmentaçãodeDados_UF___Mun">#N/A</definedName>
  </definedNames>
  <calcPr calcId="145621"/>
  <pivotCaches>
    <pivotCache cacheId="1" r:id="rId6"/>
  </pivotCaches>
  <extLst>
    <ext xmlns:x14="http://schemas.microsoft.com/office/spreadsheetml/2009/9/main" uri="{BBE1A952-AA13-448e-AADC-164F8A28A991}">
      <x14:slicerCaches>
        <x14:slicerCache r:id="rId7"/>
        <x14:slicerCache r:id="rId8"/>
      </x14:slicerCaches>
    </ex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<sst xmlns="http://schemas.openxmlformats.org/spreadsheetml/2006/main" count="380" uniqueCount="141">
  <si>
    <r>
      <t>SISVAN</t>
    </r>
    <r>
      <rPr>
        <sz val="11"/>
        <color theme="1"/>
        <rFont val="Calibri"/>
        <family val="2"/>
        <scheme val="minor"/>
      </rPr>
      <t xml:space="preserve"> Relatórios</t>
    </r>
    <r>
      <rPr>
        <sz val="10"/>
        <color theme="1"/>
        <rFont val="Calibri"/>
        <family val="2"/>
        <scheme val="minor"/>
      </rPr>
      <t xml:space="preserve"> </t>
    </r>
  </si>
  <si>
    <t>Relatórios Públicos</t>
  </si>
  <si>
    <t>Relatórios do Estado nutricional dos indivíduos acompanhados por período, fase do ciclo da vida e índice</t>
  </si>
  <si>
    <r>
      <t>Ano:</t>
    </r>
    <r>
      <rPr>
        <sz val="10"/>
        <color theme="1"/>
        <rFont val="Calibri"/>
        <family val="2"/>
        <scheme val="minor"/>
      </rPr>
      <t xml:space="preserve"> 2016 - </t>
    </r>
    <r>
      <rPr>
        <b/>
        <sz val="10"/>
        <color theme="1"/>
        <rFont val="Calibri"/>
        <family val="2"/>
        <scheme val="minor"/>
      </rPr>
      <t>Mês:</t>
    </r>
    <r>
      <rPr>
        <sz val="10"/>
        <color theme="1"/>
        <rFont val="Calibri"/>
        <family val="2"/>
        <scheme val="minor"/>
      </rPr>
      <t xml:space="preserve"> TODOS</t>
    </r>
  </si>
  <si>
    <r>
      <t>Fase da Vida:</t>
    </r>
    <r>
      <rPr>
        <sz val="10"/>
        <color theme="1"/>
        <rFont val="Calibri"/>
        <family val="2"/>
        <scheme val="minor"/>
      </rPr>
      <t xml:space="preserve"> ADOLESCENTE</t>
    </r>
  </si>
  <si>
    <r>
      <t>Sexo:</t>
    </r>
    <r>
      <rPr>
        <sz val="10"/>
        <color theme="1"/>
        <rFont val="Calibri"/>
        <family val="2"/>
        <scheme val="minor"/>
      </rPr>
      <t xml:space="preserve"> TODOS</t>
    </r>
  </si>
  <si>
    <t>IMC X IDADE</t>
  </si>
  <si>
    <t>Região</t>
  </si>
  <si>
    <t>Código UF</t>
  </si>
  <si>
    <t>UF</t>
  </si>
  <si>
    <t>Código IBGE</t>
  </si>
  <si>
    <t>Município</t>
  </si>
  <si>
    <t>Magreza</t>
  </si>
  <si>
    <t>acentuada</t>
  </si>
  <si>
    <t>Eutrofia</t>
  </si>
  <si>
    <t>Sobrepeso</t>
  </si>
  <si>
    <t>Obesidade</t>
  </si>
  <si>
    <t>Obesidade Grave</t>
  </si>
  <si>
    <t>Total</t>
  </si>
  <si>
    <t>Quantidade</t>
  </si>
  <si>
    <t>%</t>
  </si>
  <si>
    <t>NORTE</t>
  </si>
  <si>
    <t>AM</t>
  </si>
  <si>
    <t>MANAUS</t>
  </si>
  <si>
    <t>1.23%</t>
  </si>
  <si>
    <t>3.16%</t>
  </si>
  <si>
    <t>69.79%</t>
  </si>
  <si>
    <t>17.63%</t>
  </si>
  <si>
    <t>6.81%</t>
  </si>
  <si>
    <t>1.38%</t>
  </si>
  <si>
    <t>TOTAL ESTADO AMAZONAS</t>
  </si>
  <si>
    <t>1.25%</t>
  </si>
  <si>
    <t>2.57%</t>
  </si>
  <si>
    <t>73.11%</t>
  </si>
  <si>
    <t>17.26%</t>
  </si>
  <si>
    <t>4.8%</t>
  </si>
  <si>
    <t>1.01%</t>
  </si>
  <si>
    <t>TOTAL REGIÃO NORTE</t>
  </si>
  <si>
    <t>1.17%</t>
  </si>
  <si>
    <t>2.89%</t>
  </si>
  <si>
    <t>73.57%</t>
  </si>
  <si>
    <t>16.58%</t>
  </si>
  <si>
    <t>4.82%</t>
  </si>
  <si>
    <t>0.97%</t>
  </si>
  <si>
    <t>TOTAL BRASIL</t>
  </si>
  <si>
    <t>1.14%</t>
  </si>
  <si>
    <t>2.98%</t>
  </si>
  <si>
    <t>70.24%</t>
  </si>
  <si>
    <t>17.46%</t>
  </si>
  <si>
    <t>6.63%</t>
  </si>
  <si>
    <t>1.55%</t>
  </si>
  <si>
    <t>1.27%</t>
  </si>
  <si>
    <t>3.04%</t>
  </si>
  <si>
    <t>69.64%</t>
  </si>
  <si>
    <t>17.81%</t>
  </si>
  <si>
    <t>6.89%</t>
  </si>
  <si>
    <t>1.36%</t>
  </si>
  <si>
    <t>1.09%</t>
  </si>
  <si>
    <t>2.38%</t>
  </si>
  <si>
    <t>73.65%</t>
  </si>
  <si>
    <t>17.04%</t>
  </si>
  <si>
    <t>4.92%</t>
  </si>
  <si>
    <t>0.92%</t>
  </si>
  <si>
    <t>1.07%</t>
  </si>
  <si>
    <t>2.8%</t>
  </si>
  <si>
    <t>73.39%</t>
  </si>
  <si>
    <t>16.93%</t>
  </si>
  <si>
    <t>4.96%</t>
  </si>
  <si>
    <t>0.85%</t>
  </si>
  <si>
    <t>70.03%</t>
  </si>
  <si>
    <t>17.7%</t>
  </si>
  <si>
    <t>6.77%</t>
  </si>
  <si>
    <t>1.43%</t>
  </si>
  <si>
    <t>2.91%</t>
  </si>
  <si>
    <t>68.93%</t>
  </si>
  <si>
    <t>18.32%</t>
  </si>
  <si>
    <t>7.43%</t>
  </si>
  <si>
    <t>1.39%</t>
  </si>
  <si>
    <t>2.36%</t>
  </si>
  <si>
    <t>71.77%</t>
  </si>
  <si>
    <t>18.5%</t>
  </si>
  <si>
    <t>5.51%</t>
  </si>
  <si>
    <t>0.89%</t>
  </si>
  <si>
    <t>2.65%</t>
  </si>
  <si>
    <t>72.05%</t>
  </si>
  <si>
    <t>17.89%</t>
  </si>
  <si>
    <t>5.6%</t>
  </si>
  <si>
    <t>0.9%</t>
  </si>
  <si>
    <t>0.93%</t>
  </si>
  <si>
    <t>2.87%</t>
  </si>
  <si>
    <t>68.42%</t>
  </si>
  <si>
    <t>18.57%</t>
  </si>
  <si>
    <t>7.62%</t>
  </si>
  <si>
    <t>1.58%</t>
  </si>
  <si>
    <t>1.15%</t>
  </si>
  <si>
    <t>3.22%</t>
  </si>
  <si>
    <t>67.69%</t>
  </si>
  <si>
    <t>18.6%</t>
  </si>
  <si>
    <t>7.82%</t>
  </si>
  <si>
    <t>1.54%</t>
  </si>
  <si>
    <t>2.7%</t>
  </si>
  <si>
    <t>72.69%</t>
  </si>
  <si>
    <t>5.46%</t>
  </si>
  <si>
    <t>0.99%</t>
  </si>
  <si>
    <t>2.97%</t>
  </si>
  <si>
    <t>17.08%</t>
  </si>
  <si>
    <t>5.74%</t>
  </si>
  <si>
    <t>1.02%</t>
  </si>
  <si>
    <t>3.18%</t>
  </si>
  <si>
    <t>67.8%</t>
  </si>
  <si>
    <t>18.17%</t>
  </si>
  <si>
    <t>7.91%</t>
  </si>
  <si>
    <t>1.79%</t>
  </si>
  <si>
    <t>64.94%</t>
  </si>
  <si>
    <t>19.98%</t>
  </si>
  <si>
    <t>9.33%</t>
  </si>
  <si>
    <t>1.92%</t>
  </si>
  <si>
    <t>2.55%</t>
  </si>
  <si>
    <t>69.16%</t>
  </si>
  <si>
    <t>18.98%</t>
  </si>
  <si>
    <t>7.02%</t>
  </si>
  <si>
    <t>1.31%</t>
  </si>
  <si>
    <t>68.51%</t>
  </si>
  <si>
    <t>19.32%</t>
  </si>
  <si>
    <t>7.18%</t>
  </si>
  <si>
    <t>1.32%</t>
  </si>
  <si>
    <t>1.05%</t>
  </si>
  <si>
    <t>2.92%</t>
  </si>
  <si>
    <t>64.24%</t>
  </si>
  <si>
    <t>19.87%</t>
  </si>
  <si>
    <t>9.52%</t>
  </si>
  <si>
    <t>2.39%</t>
  </si>
  <si>
    <t>AMAZONAS</t>
  </si>
  <si>
    <t>Ano</t>
  </si>
  <si>
    <t>Situação</t>
  </si>
  <si>
    <t>Magreza acentuada</t>
  </si>
  <si>
    <t>Rótulos de Linha</t>
  </si>
  <si>
    <t>Total Geral</t>
  </si>
  <si>
    <t>UF / Mun</t>
  </si>
  <si>
    <t xml:space="preserve"> %</t>
  </si>
  <si>
    <t>INTERIOR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</si>
</sst>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rgb="FF7E7E7E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16" fillId="0" borderId="0" xfId="0" applyFont="1"/>
    <xf numFmtId="0" fontId="19" fillId="0" borderId="0" xfId="0" applyFont="1"/>
    <xf numFmtId="0" fontId="20" fillId="0" borderId="0" xfId="0" applyFont="1"/>
    <xf numFmtId="0" fontId="0" fillId="0" borderId="0" xfId="0" applyAlignment="1">
      <alignment horizontal="center"/>
    </xf>
    <xf numFmtId="0" fontId="2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3" fontId="18" fillId="0" borderId="10" xfId="0" applyNumberFormat="1" applyFont="1" applyBorder="1" applyAlignment="1">
      <alignment wrapText="1"/>
    </xf>
    <xf numFmtId="3" fontId="20" fillId="0" borderId="10" xfId="0" applyNumberFormat="1" applyFont="1" applyBorder="1" applyAlignment="1">
      <alignment wrapText="1"/>
    </xf>
    <xf numFmtId="0" fontId="20" fillId="0" borderId="10" xfId="0" applyFont="1" applyBorder="1" applyAlignment="1">
      <alignment wrapText="1"/>
    </xf>
    <xf numFmtId="9" fontId="20" fillId="0" borderId="10" xfId="0" applyNumberFormat="1" applyFont="1" applyBorder="1" applyAlignment="1">
      <alignment wrapText="1"/>
    </xf>
    <xf numFmtId="0" fontId="18" fillId="0" borderId="13" xfId="0" applyFont="1" applyBorder="1" applyAlignment="1">
      <alignment wrapText="1"/>
    </xf>
    <xf numFmtId="3" fontId="20" fillId="0" borderId="13" xfId="0" applyNumberFormat="1" applyFont="1" applyBorder="1" applyAlignment="1">
      <alignment wrapText="1"/>
    </xf>
    <xf numFmtId="0" fontId="18" fillId="0" borderId="21" xfId="0" applyFont="1" applyBorder="1" applyAlignment="1">
      <alignment horizontal="left" wrapText="1"/>
    </xf>
    <xf numFmtId="0" fontId="0" fillId="0" borderId="21" xfId="0" applyBorder="1"/>
    <xf numFmtId="0" fontId="20" fillId="0" borderId="21" xfId="0" applyFont="1" applyBorder="1" applyAlignment="1">
      <alignment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0" xfId="0" applyAlignment="1">
      <alignment horizontal="left" indent="2"/>
    </xf>
    <xf numFmtId="2" fontId="0" fillId="0" borderId="0" xfId="0" applyNumberFormat="1"/>
    <xf numFmtId="3" fontId="0" fillId="0" borderId="0" xfId="0" applyNumberFormat="1"/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left" wrapText="1"/>
    </xf>
    <xf numFmtId="0" fontId="20" fillId="0" borderId="12" xfId="0" applyFont="1" applyBorder="1" applyAlignment="1">
      <alignment horizontal="left" wrapText="1"/>
    </xf>
    <xf numFmtId="0" fontId="20" fillId="0" borderId="13" xfId="0" applyFont="1" applyBorder="1" applyAlignment="1">
      <alignment horizontal="left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2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pivotSource>
    <c:name>[Relatorio Estado Nutricional Adolescente (1).xlsx]Dinâmica!Tabela dinâmica1</c:name>
    <c:fmtId val="2"/>
  </c:pivotSource>
  <c:chart>
    <c:title>
      <c:tx>
        <c:rich>
          <a:bodyPr/>
          <a:lstStyle/>
          <a:p>
            <a:pPr>
              <a:defRPr sz="1400"/>
            </a:pPr>
            <a:r>
              <a:rPr lang="pt-BR" sz="1400"/>
              <a:t>Estado Nutricional dos Indíviduos Acompanhados (%) - Adolescente</a:t>
            </a:r>
          </a:p>
        </c:rich>
      </c:tx>
      <c:layout/>
      <c:overlay val="0"/>
    </c:title>
    <c:autoTitleDeleted val="0"/>
    <c:pivotFmts>
      <c:pivotFmt>
        <c:idx val="0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1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2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3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4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5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6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7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8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9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10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11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12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13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14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15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16"/>
      </c:pivotFmt>
      <c:pivotFmt>
        <c:idx val="17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18"/>
        <c:dLbl>
          <c:idx val="0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19"/>
        <c:marker>
          <c:symbol val="none"/>
        </c:marker>
        <c:dLbl>
          <c:idx val="0"/>
          <c:layout/>
          <c:showLegendKey val="0"/>
          <c:showVal val="1"/>
          <c:showCatName val="0"/>
          <c:showSerName val="0"/>
          <c:showPercent val="0"/>
          <c:showBubbleSize val="0"/>
        </c:dLbl>
      </c:pivotFmt>
    </c:pivotFmts>
    <c:plotArea>
      <c:layout>
        <c:manualLayout>
          <c:layoutTarget val="inner"/>
          <c:xMode val="edge"/>
          <c:yMode val="edge"/>
          <c:x val="1.6296296296296295E-2"/>
          <c:y val="0.17070365392136078"/>
          <c:w val="0.96740740740740738"/>
          <c:h val="0.5963150783566408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Dinâmica!$B$3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dLbls>
            <c:spPr/>
            <c:txPr>
              <a:bodyPr/>
              <a:lstStyle/>
              <a:p>
                <a:pPr>
                  <a:defRPr/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Dinâmica!$A$4:$A$15</c:f>
              <c:multiLvlStrCache>
                <c:ptCount val="5"/>
                <c:lvl>
                  <c:pt idx="0">
                    <c:v>MANAUS</c:v>
                  </c:pt>
                  <c:pt idx="1">
                    <c:v>MANAUS</c:v>
                  </c:pt>
                  <c:pt idx="2">
                    <c:v>MANAUS</c:v>
                  </c:pt>
                  <c:pt idx="3">
                    <c:v>MANAUS</c:v>
                  </c:pt>
                  <c:pt idx="4">
                    <c:v>MANAUS</c:v>
                  </c:pt>
                </c:lvl>
                <c:lvl>
                  <c:pt idx="0">
                    <c:v>2016</c:v>
                  </c:pt>
                  <c:pt idx="1">
                    <c:v>2017</c:v>
                  </c:pt>
                  <c:pt idx="2">
                    <c:v>2018</c:v>
                  </c:pt>
                  <c:pt idx="3">
                    <c:v>2019</c:v>
                  </c:pt>
                  <c:pt idx="4">
                    <c:v>2020</c:v>
                  </c:pt>
                </c:lvl>
                <c:lvl>
                  <c:pt idx="0">
                    <c:v>Sobrepeso</c:v>
                  </c:pt>
                </c:lvl>
              </c:multiLvlStrCache>
            </c:multiLvlStrRef>
          </c:cat>
          <c:val>
            <c:numRef>
              <c:f>Dinâmica!$B$4:$B$15</c:f>
              <c:numCache>
                <c:formatCode>General</c:formatCode>
                <c:ptCount val="5"/>
                <c:pt idx="0">
                  <c:v>17.63</c:v>
                </c:pt>
                <c:pt idx="1">
                  <c:v>17.809999999999999</c:v>
                </c:pt>
                <c:pt idx="2">
                  <c:v>18.32</c:v>
                </c:pt>
                <c:pt idx="3">
                  <c:v>18.600000000000001</c:v>
                </c:pt>
                <c:pt idx="4">
                  <c:v>19.98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36555776"/>
        <c:axId val="206973184"/>
      </c:barChart>
      <c:catAx>
        <c:axId val="36555776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sz="800"/>
            </a:pPr>
            <a:endParaRPr lang="pt-BR"/>
          </a:p>
        </c:txPr>
        <c:crossAx val="206973184"/>
        <c:crosses val="autoZero"/>
        <c:auto val="1"/>
        <c:lblAlgn val="ctr"/>
        <c:lblOffset val="100"/>
        <c:noMultiLvlLbl val="0"/>
      </c:catAx>
      <c:valAx>
        <c:axId val="20697318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65557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85726</xdr:colOff>
      <xdr:row>6</xdr:row>
      <xdr:rowOff>57149</xdr:rowOff>
    </xdr:from>
    <xdr:to>
      <xdr:col>14</xdr:col>
      <xdr:colOff>219076</xdr:colOff>
      <xdr:row>24</xdr:row>
      <xdr:rowOff>57150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85724</xdr:colOff>
      <xdr:row>2</xdr:row>
      <xdr:rowOff>123826</xdr:rowOff>
    </xdr:from>
    <xdr:to>
      <xdr:col>9</xdr:col>
      <xdr:colOff>152400</xdr:colOff>
      <xdr:row>6</xdr:row>
      <xdr:rowOff>19050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Situação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itua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5724" y="504826"/>
              <a:ext cx="5553076" cy="65722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slicer. Os slicers podem ser usados, no mínimo, no Excel 2010.
Caso a forma tenha sido modificada em uma versão anterior do Excel, ou a pasta de trabalho tenha sido salva no Excel 2003 ou
anterior, o slicer não poderá ser usado.</a:t>
              </a:r>
            </a:p>
          </xdr:txBody>
        </xdr:sp>
      </mc:Fallback>
    </mc:AlternateContent>
    <xdr:clientData/>
  </xdr:twoCellAnchor>
  <xdr:twoCellAnchor editAs="oneCell">
    <xdr:from>
      <xdr:col>9</xdr:col>
      <xdr:colOff>333375</xdr:colOff>
      <xdr:row>2</xdr:row>
      <xdr:rowOff>114300</xdr:rowOff>
    </xdr:from>
    <xdr:to>
      <xdr:col>14</xdr:col>
      <xdr:colOff>190500</xdr:colOff>
      <xdr:row>6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UF / Mun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UF / Mu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819775" y="495300"/>
              <a:ext cx="2905125" cy="6477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slicer. Os slicers podem ser usados, no mínimo, no Excel 2010.
Caso a forma tenha sido modificada em uma versão anterior do Excel, ou a pasta de trabalho tenha sido salva no Excel 2003 ou
anterior, o slicer não poderá ser usado.</a:t>
              </a:r>
            </a:p>
          </xdr:txBody>
        </xdr:sp>
      </mc:Fallback>
    </mc:AlternateContent>
    <xdr:clientData/>
  </xdr:twoCellAnchor>
  <xdr:twoCellAnchor>
    <xdr:from>
      <xdr:col>0</xdr:col>
      <xdr:colOff>19050</xdr:colOff>
      <xdr:row>0</xdr:row>
      <xdr:rowOff>19050</xdr:rowOff>
    </xdr:from>
    <xdr:to>
      <xdr:col>14</xdr:col>
      <xdr:colOff>247650</xdr:colOff>
      <xdr:row>2</xdr:row>
      <xdr:rowOff>57147</xdr:rowOff>
    </xdr:to>
    <xdr:sp macro="" textlink="">
      <xdr:nvSpPr>
        <xdr:cNvPr id="6" name="Retângulo 5">
          <a:extLst>
            <a:ext uri="{FF2B5EF4-FFF2-40B4-BE49-F238E27FC236}">
              <a16:creationId xmlns:a16="http://schemas.microsoft.com/office/drawing/2014/main" xmlns="" id="{00000000-0008-0000-0500-000024000000}"/>
            </a:ext>
          </a:extLst>
        </xdr:cNvPr>
        <xdr:cNvSpPr/>
      </xdr:nvSpPr>
      <xdr:spPr>
        <a:xfrm>
          <a:off x="19050" y="19050"/>
          <a:ext cx="8763000" cy="419097"/>
        </a:xfrm>
        <a:prstGeom prst="rect">
          <a:avLst/>
        </a:prstGeom>
        <a:ln>
          <a:solidFill>
            <a:schemeClr val="tx1"/>
          </a:solidFill>
        </a:ln>
      </xdr:spPr>
      <xdr:style>
        <a:lnRef idx="1">
          <a:schemeClr val="accent2"/>
        </a:lnRef>
        <a:fillRef idx="1002">
          <a:schemeClr val="lt1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pt-BR" sz="18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  <a:latin typeface="+mn-lt"/>
              <a:ea typeface="+mn-ea"/>
              <a:cs typeface="+mn-cs"/>
            </a:rPr>
            <a:t>Estado Nutricional -- IMC</a:t>
          </a:r>
          <a:r>
            <a:rPr lang="pt-BR" sz="1800" b="1" cap="none" spc="0" baseline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  <a:latin typeface="+mn-lt"/>
              <a:ea typeface="+mn-ea"/>
              <a:cs typeface="+mn-cs"/>
            </a:rPr>
            <a:t> x Idade</a:t>
          </a:r>
          <a:endParaRPr lang="pt-BR" sz="18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chemeClr val="bg2">
                <a:tint val="85000"/>
                <a:satMod val="155000"/>
              </a:schemeClr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  <a:latin typeface="+mn-lt"/>
            <a:ea typeface="+mn-ea"/>
            <a:cs typeface="+mn-cs"/>
          </a:endParaRP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Karen Cristine Carvalho Freitas" refreshedDate="44300.629008217591" createdVersion="4" refreshedVersion="4" minRefreshableVersion="3" recordCount="60">
  <cacheSource type="worksheet">
    <worksheetSource name="Tabela1"/>
  </cacheSource>
  <cacheFields count="5">
    <cacheField name="UF / Mun" numFmtId="0">
      <sharedItems count="3">
        <s v="MANAUS"/>
        <s v="INTERIOR"/>
        <s v="AMAZONAS"/>
      </sharedItems>
    </cacheField>
    <cacheField name="Ano" numFmtId="0">
      <sharedItems containsSemiMixedTypes="0" containsString="0" containsNumber="1" containsInteger="1" minValue="2016" maxValue="2020" count="5">
        <n v="2016"/>
        <n v="2017"/>
        <n v="2018"/>
        <n v="2019"/>
        <n v="2020"/>
      </sharedItems>
    </cacheField>
    <cacheField name="Quantidade" numFmtId="0">
      <sharedItems containsSemiMixedTypes="0" containsString="0" containsNumber="1" containsInteger="1" minValue="463" maxValue="41394"/>
    </cacheField>
    <cacheField name="%" numFmtId="0">
      <sharedItems containsSemiMixedTypes="0" containsString="0" containsNumber="1" minValue="0.76" maxValue="19.98"/>
    </cacheField>
    <cacheField name="Situação" numFmtId="0">
      <sharedItems count="4">
        <s v="Magreza acentuada"/>
        <s v="Sobrepeso"/>
        <s v="Obesidade"/>
        <s v="Obesidade Grave"/>
      </sharedItems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0">
  <r>
    <x v="0"/>
    <x v="0"/>
    <n v="606"/>
    <n v="1.23"/>
    <x v="0"/>
  </r>
  <r>
    <x v="1"/>
    <x v="0"/>
    <n v="1712"/>
    <n v="1.25"/>
    <x v="0"/>
  </r>
  <r>
    <x v="2"/>
    <x v="0"/>
    <n v="2318"/>
    <n v="1.25"/>
    <x v="0"/>
  </r>
  <r>
    <x v="0"/>
    <x v="0"/>
    <n v="8680"/>
    <n v="17.63"/>
    <x v="1"/>
  </r>
  <r>
    <x v="1"/>
    <x v="0"/>
    <n v="23385"/>
    <n v="17.13"/>
    <x v="1"/>
  </r>
  <r>
    <x v="2"/>
    <x v="0"/>
    <n v="32065"/>
    <n v="17.260000000000002"/>
    <x v="1"/>
  </r>
  <r>
    <x v="0"/>
    <x v="0"/>
    <n v="3354"/>
    <n v="6.81"/>
    <x v="2"/>
  </r>
  <r>
    <x v="1"/>
    <x v="0"/>
    <n v="5571"/>
    <n v="4.08"/>
    <x v="2"/>
  </r>
  <r>
    <x v="2"/>
    <x v="0"/>
    <n v="8925"/>
    <n v="4.8"/>
    <x v="2"/>
  </r>
  <r>
    <x v="0"/>
    <x v="0"/>
    <n v="679"/>
    <n v="1.38"/>
    <x v="3"/>
  </r>
  <r>
    <x v="1"/>
    <x v="0"/>
    <n v="1189"/>
    <n v="0.87"/>
    <x v="3"/>
  </r>
  <r>
    <x v="2"/>
    <x v="0"/>
    <n v="1868"/>
    <n v="1.01"/>
    <x v="3"/>
  </r>
  <r>
    <x v="0"/>
    <x v="1"/>
    <n v="588"/>
    <n v="1.27"/>
    <x v="0"/>
  </r>
  <r>
    <x v="1"/>
    <x v="1"/>
    <n v="1562"/>
    <n v="1.04"/>
    <x v="0"/>
  </r>
  <r>
    <x v="2"/>
    <x v="1"/>
    <n v="2150"/>
    <n v="1.0900000000000001"/>
    <x v="0"/>
  </r>
  <r>
    <x v="0"/>
    <x v="1"/>
    <n v="8226"/>
    <n v="17.809999999999999"/>
    <x v="1"/>
  </r>
  <r>
    <x v="1"/>
    <x v="1"/>
    <n v="25346"/>
    <n v="16.809999999999999"/>
    <x v="1"/>
  </r>
  <r>
    <x v="2"/>
    <x v="1"/>
    <n v="33572"/>
    <n v="17.04"/>
    <x v="1"/>
  </r>
  <r>
    <x v="0"/>
    <x v="1"/>
    <n v="3181"/>
    <n v="6.89"/>
    <x v="2"/>
  </r>
  <r>
    <x v="1"/>
    <x v="1"/>
    <n v="6517"/>
    <n v="4.32"/>
    <x v="2"/>
  </r>
  <r>
    <x v="2"/>
    <x v="1"/>
    <n v="9698"/>
    <n v="4.92"/>
    <x v="2"/>
  </r>
  <r>
    <x v="0"/>
    <x v="1"/>
    <n v="626"/>
    <n v="1.36"/>
    <x v="3"/>
  </r>
  <r>
    <x v="1"/>
    <x v="1"/>
    <n v="1182"/>
    <n v="0.78"/>
    <x v="3"/>
  </r>
  <r>
    <x v="2"/>
    <x v="1"/>
    <n v="1808"/>
    <n v="0.92"/>
    <x v="3"/>
  </r>
  <r>
    <x v="0"/>
    <x v="2"/>
    <n v="473"/>
    <n v="1.01"/>
    <x v="0"/>
  </r>
  <r>
    <x v="1"/>
    <x v="2"/>
    <n v="1701"/>
    <n v="0.96"/>
    <x v="0"/>
  </r>
  <r>
    <x v="2"/>
    <x v="2"/>
    <n v="2174"/>
    <n v="0.97"/>
    <x v="0"/>
  </r>
  <r>
    <x v="0"/>
    <x v="2"/>
    <n v="8540"/>
    <n v="18.32"/>
    <x v="1"/>
  </r>
  <r>
    <x v="1"/>
    <x v="2"/>
    <n v="32854"/>
    <n v="18.54"/>
    <x v="1"/>
  </r>
  <r>
    <x v="2"/>
    <x v="2"/>
    <n v="41394"/>
    <n v="18.5"/>
    <x v="1"/>
  </r>
  <r>
    <x v="0"/>
    <x v="2"/>
    <n v="3465"/>
    <n v="7.43"/>
    <x v="2"/>
  </r>
  <r>
    <x v="1"/>
    <x v="2"/>
    <n v="8863"/>
    <n v="5"/>
    <x v="2"/>
  </r>
  <r>
    <x v="2"/>
    <x v="2"/>
    <n v="12328"/>
    <n v="5.51"/>
    <x v="2"/>
  </r>
  <r>
    <x v="0"/>
    <x v="2"/>
    <n v="649"/>
    <n v="1.39"/>
    <x v="3"/>
  </r>
  <r>
    <x v="1"/>
    <x v="2"/>
    <n v="1352"/>
    <n v="0.76"/>
    <x v="3"/>
  </r>
  <r>
    <x v="2"/>
    <x v="2"/>
    <n v="2001"/>
    <n v="0.89"/>
    <x v="3"/>
  </r>
  <r>
    <x v="0"/>
    <x v="3"/>
    <n v="616"/>
    <n v="1.1499999999999999"/>
    <x v="0"/>
  </r>
  <r>
    <x v="1"/>
    <x v="3"/>
    <n v="2067"/>
    <n v="1.17"/>
    <x v="0"/>
  </r>
  <r>
    <x v="2"/>
    <x v="3"/>
    <n v="2683"/>
    <n v="1.17"/>
    <x v="0"/>
  </r>
  <r>
    <x v="0"/>
    <x v="3"/>
    <n v="9984"/>
    <n v="18.600000000000001"/>
    <x v="1"/>
  </r>
  <r>
    <x v="1"/>
    <x v="3"/>
    <n v="29141"/>
    <n v="16.52"/>
    <x v="1"/>
  </r>
  <r>
    <x v="2"/>
    <x v="3"/>
    <n v="39125"/>
    <n v="17"/>
    <x v="1"/>
  </r>
  <r>
    <x v="0"/>
    <x v="3"/>
    <n v="4196"/>
    <n v="7.82"/>
    <x v="2"/>
  </r>
  <r>
    <x v="1"/>
    <x v="3"/>
    <n v="8363"/>
    <n v="4.74"/>
    <x v="2"/>
  </r>
  <r>
    <x v="2"/>
    <x v="3"/>
    <n v="12559"/>
    <n v="5.46"/>
    <x v="2"/>
  </r>
  <r>
    <x v="0"/>
    <x v="3"/>
    <n v="825"/>
    <n v="1.54"/>
    <x v="3"/>
  </r>
  <r>
    <x v="1"/>
    <x v="3"/>
    <n v="1444"/>
    <n v="0.82"/>
    <x v="3"/>
  </r>
  <r>
    <x v="2"/>
    <x v="3"/>
    <n v="2269"/>
    <n v="0.99"/>
    <x v="3"/>
  </r>
  <r>
    <x v="0"/>
    <x v="4"/>
    <n v="463"/>
    <n v="0.92"/>
    <x v="0"/>
  </r>
  <r>
    <x v="1"/>
    <x v="4"/>
    <n v="1354"/>
    <n v="1"/>
    <x v="0"/>
  </r>
  <r>
    <x v="2"/>
    <x v="4"/>
    <n v="1817"/>
    <n v="0.97"/>
    <x v="0"/>
  </r>
  <r>
    <x v="0"/>
    <x v="4"/>
    <n v="10084"/>
    <n v="19.98"/>
    <x v="1"/>
  </r>
  <r>
    <x v="1"/>
    <x v="4"/>
    <n v="25326"/>
    <n v="18.61"/>
    <x v="1"/>
  </r>
  <r>
    <x v="2"/>
    <x v="4"/>
    <n v="35410"/>
    <n v="18.98"/>
    <x v="1"/>
  </r>
  <r>
    <x v="0"/>
    <x v="4"/>
    <n v="4710"/>
    <n v="9.33"/>
    <x v="2"/>
  </r>
  <r>
    <x v="1"/>
    <x v="4"/>
    <n v="8379"/>
    <n v="6.16"/>
    <x v="2"/>
  </r>
  <r>
    <x v="2"/>
    <x v="4"/>
    <n v="13089"/>
    <n v="7.02"/>
    <x v="2"/>
  </r>
  <r>
    <x v="0"/>
    <x v="4"/>
    <n v="967"/>
    <n v="1.92"/>
    <x v="3"/>
  </r>
  <r>
    <x v="1"/>
    <x v="4"/>
    <n v="1485"/>
    <n v="1.0900000000000001"/>
    <x v="3"/>
  </r>
  <r>
    <x v="2"/>
    <x v="4"/>
    <n v="2452"/>
    <n v="1.31"/>
    <x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1" cacheId="1" applyNumberFormats="0" applyBorderFormats="0" applyFontFormats="0" applyPatternFormats="0" applyAlignmentFormats="0" applyWidthHeightFormats="1" dataCaption="Valores" updatedVersion="4" minRefreshableVersion="3" useAutoFormatting="1" itemPrintTitles="1" createdVersion="4" indent="0" outline="1" outlineData="1" multipleFieldFilters="0" chartFormat="3">
  <location ref="A3:B15" firstHeaderRow="1" firstDataRow="1" firstDataCol="1"/>
  <pivotFields count="5">
    <pivotField axis="axisRow" showAll="0" defaultSubtotal="0">
      <items count="3">
        <item h="1" x="2"/>
        <item x="0"/>
        <item h="1" x="1"/>
      </items>
    </pivotField>
    <pivotField axis="axisRow" showAll="0">
      <items count="6">
        <item x="0"/>
        <item x="1"/>
        <item x="2"/>
        <item x="3"/>
        <item x="4"/>
        <item t="default"/>
      </items>
    </pivotField>
    <pivotField showAll="0"/>
    <pivotField dataField="1" showAll="0"/>
    <pivotField axis="axisRow" multipleItemSelectionAllowed="1" showAll="0">
      <items count="5">
        <item h="1" x="0"/>
        <item h="1" x="2"/>
        <item h="1" x="3"/>
        <item x="1"/>
        <item t="default"/>
      </items>
    </pivotField>
  </pivotFields>
  <rowFields count="3">
    <field x="4"/>
    <field x="1"/>
    <field x="0"/>
  </rowFields>
  <rowItems count="12">
    <i>
      <x v="3"/>
    </i>
    <i r="1">
      <x/>
    </i>
    <i r="2">
      <x v="1"/>
    </i>
    <i r="1">
      <x v="1"/>
    </i>
    <i r="2">
      <x v="1"/>
    </i>
    <i r="1">
      <x v="2"/>
    </i>
    <i r="2">
      <x v="1"/>
    </i>
    <i r="1">
      <x v="3"/>
    </i>
    <i r="2">
      <x v="1"/>
    </i>
    <i r="1">
      <x v="4"/>
    </i>
    <i r="2">
      <x v="1"/>
    </i>
    <i t="grand">
      <x/>
    </i>
  </rowItems>
  <colItems count="1">
    <i/>
  </colItems>
  <dataFields count="1">
    <dataField name=" %" fld="3" baseField="1" baseItem="0"/>
  </dataFields>
  <chartFormats count="1">
    <chartFormat chart="2" format="19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çãodeDados_Situação" sourceName="Situação">
  <pivotTables>
    <pivotTable tabId="5" name="Tabela dinâmica1"/>
  </pivotTables>
  <data>
    <tabular pivotCacheId="1">
      <items count="4">
        <i x="0"/>
        <i x="2"/>
        <i x="3"/>
        <i x="1" s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çãodeDados_UF___Mun" sourceName="UF / Mun">
  <pivotTables>
    <pivotTable tabId="5" name="Tabela dinâmica1"/>
  </pivotTables>
  <data>
    <tabular pivotCacheId="1">
      <items count="3">
        <i x="2"/>
        <i x="1"/>
        <i x="0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Situação" cache="SegmentaçãodeDados_Situação" caption="Situação" columnCount="4" style="SlicerStyleDark1" rowHeight="241300"/>
  <slicer name="UF / Mun" cache="SegmentaçãodeDados_UF___Mun" caption="UF / Mun" columnCount="3" style="SlicerStyleDark1" rowHeight="241300"/>
</slicers>
</file>

<file path=xl/tables/table1.xml><?xml version="1.0" encoding="utf-8"?>
<table xmlns="http://schemas.openxmlformats.org/spreadsheetml/2006/main" id="1" name="Tabela1" displayName="Tabela1" ref="A1:E61" totalsRowShown="0">
  <autoFilter ref="A1:E61"/>
  <tableColumns count="5">
    <tableColumn id="1" name="UF / Mun"/>
    <tableColumn id="2" name="Ano"/>
    <tableColumn id="3" name="Quantidade"/>
    <tableColumn id="4" name="%"/>
    <tableColumn id="5" name="Situação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2" Type="http://schemas.microsoft.com/office/2007/relationships/slicer" Target="../slicers/slicer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33"/>
  <sheetViews>
    <sheetView showGridLines="0" topLeftCell="A10" workbookViewId="0">
      <selection activeCell="T20" sqref="T20"/>
    </sheetView>
  </sheetViews>
  <sheetFormatPr defaultRowHeight="15" x14ac:dyDescent="0.25"/>
  <cols>
    <col min="2" max="2" width="6.140625" customWidth="1"/>
    <col min="3" max="3" width="8.7109375" customWidth="1"/>
    <col min="4" max="4" width="3.5703125" customWidth="1"/>
    <col min="5" max="5" width="10.140625" bestFit="1" customWidth="1"/>
    <col min="6" max="6" width="8.5703125" customWidth="1"/>
    <col min="7" max="7" width="10.140625" bestFit="1" customWidth="1"/>
    <col min="8" max="8" width="5.7109375" customWidth="1"/>
    <col min="9" max="9" width="10.140625" bestFit="1" customWidth="1"/>
    <col min="10" max="10" width="5.7109375" customWidth="1"/>
    <col min="11" max="11" width="10.140625" bestFit="1" customWidth="1"/>
    <col min="12" max="12" width="6.7109375" customWidth="1"/>
    <col min="13" max="13" width="10.140625" bestFit="1" customWidth="1"/>
    <col min="14" max="14" width="6.7109375" customWidth="1"/>
    <col min="15" max="15" width="10.140625" bestFit="1" customWidth="1"/>
    <col min="16" max="16" width="5.7109375" customWidth="1"/>
    <col min="17" max="17" width="10.140625" bestFit="1" customWidth="1"/>
    <col min="18" max="18" width="5.7109375" customWidth="1"/>
    <col min="19" max="19" width="8.85546875" customWidth="1"/>
  </cols>
  <sheetData>
    <row r="1" spans="1:19" x14ac:dyDescent="0.25">
      <c r="B1" s="1" t="s">
        <v>0</v>
      </c>
    </row>
    <row r="3" spans="1:19" ht="31.5" x14ac:dyDescent="0.5">
      <c r="B3" s="2" t="s">
        <v>1</v>
      </c>
    </row>
    <row r="5" spans="1:19" x14ac:dyDescent="0.25">
      <c r="B5" s="3" t="s">
        <v>2</v>
      </c>
    </row>
    <row r="6" spans="1:19" x14ac:dyDescent="0.25">
      <c r="B6" s="3" t="s">
        <v>3</v>
      </c>
    </row>
    <row r="7" spans="1:19" x14ac:dyDescent="0.25">
      <c r="B7" s="3" t="s">
        <v>4</v>
      </c>
    </row>
    <row r="8" spans="1:19" x14ac:dyDescent="0.25">
      <c r="B8" s="3" t="s">
        <v>5</v>
      </c>
    </row>
    <row r="9" spans="1:19" x14ac:dyDescent="0.25">
      <c r="B9" s="4"/>
    </row>
    <row r="10" spans="1:19" ht="18.75" customHeight="1" x14ac:dyDescent="0.25">
      <c r="B10" s="34" t="s">
        <v>6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6"/>
    </row>
    <row r="11" spans="1:19" x14ac:dyDescent="0.25">
      <c r="B11" s="28" t="s">
        <v>7</v>
      </c>
      <c r="C11" s="28" t="s">
        <v>8</v>
      </c>
      <c r="D11" s="28" t="s">
        <v>9</v>
      </c>
      <c r="E11" s="28" t="s">
        <v>10</v>
      </c>
      <c r="F11" s="28" t="s">
        <v>11</v>
      </c>
      <c r="G11" s="24" t="s">
        <v>12</v>
      </c>
      <c r="H11" s="25"/>
      <c r="I11" s="24" t="s">
        <v>12</v>
      </c>
      <c r="J11" s="25"/>
      <c r="K11" s="24" t="s">
        <v>14</v>
      </c>
      <c r="L11" s="25"/>
      <c r="M11" s="24" t="s">
        <v>15</v>
      </c>
      <c r="N11" s="25"/>
      <c r="O11" s="24" t="s">
        <v>16</v>
      </c>
      <c r="P11" s="25"/>
      <c r="Q11" s="24" t="s">
        <v>17</v>
      </c>
      <c r="R11" s="25"/>
      <c r="S11" s="28" t="s">
        <v>18</v>
      </c>
    </row>
    <row r="12" spans="1:19" x14ac:dyDescent="0.25">
      <c r="B12" s="29"/>
      <c r="C12" s="29"/>
      <c r="D12" s="29"/>
      <c r="E12" s="29"/>
      <c r="F12" s="29"/>
      <c r="G12" s="26" t="s">
        <v>13</v>
      </c>
      <c r="H12" s="27"/>
      <c r="I12" s="26"/>
      <c r="J12" s="27"/>
      <c r="K12" s="26"/>
      <c r="L12" s="27"/>
      <c r="M12" s="26"/>
      <c r="N12" s="27"/>
      <c r="O12" s="26"/>
      <c r="P12" s="27"/>
      <c r="Q12" s="26"/>
      <c r="R12" s="27"/>
      <c r="S12" s="29"/>
    </row>
    <row r="13" spans="1:19" x14ac:dyDescent="0.25">
      <c r="B13" s="30"/>
      <c r="C13" s="30"/>
      <c r="D13" s="30"/>
      <c r="E13" s="30"/>
      <c r="F13" s="30"/>
      <c r="G13" s="5" t="s">
        <v>19</v>
      </c>
      <c r="H13" s="5" t="s">
        <v>20</v>
      </c>
      <c r="I13" s="5" t="s">
        <v>19</v>
      </c>
      <c r="J13" s="5" t="s">
        <v>20</v>
      </c>
      <c r="K13" s="5" t="s">
        <v>19</v>
      </c>
      <c r="L13" s="5" t="s">
        <v>20</v>
      </c>
      <c r="M13" s="5" t="s">
        <v>19</v>
      </c>
      <c r="N13" s="5" t="s">
        <v>20</v>
      </c>
      <c r="O13" s="5" t="s">
        <v>19</v>
      </c>
      <c r="P13" s="5" t="s">
        <v>20</v>
      </c>
      <c r="Q13" s="5" t="s">
        <v>19</v>
      </c>
      <c r="R13" s="5" t="s">
        <v>20</v>
      </c>
      <c r="S13" s="30"/>
    </row>
    <row r="14" spans="1:19" x14ac:dyDescent="0.25">
      <c r="A14">
        <v>2016</v>
      </c>
      <c r="B14" s="6" t="s">
        <v>21</v>
      </c>
      <c r="C14" s="6">
        <v>13</v>
      </c>
      <c r="D14" s="6" t="s">
        <v>22</v>
      </c>
      <c r="E14" s="6">
        <v>130260</v>
      </c>
      <c r="F14" s="6" t="s">
        <v>23</v>
      </c>
      <c r="G14" s="7">
        <v>606</v>
      </c>
      <c r="H14" s="7" t="s">
        <v>24</v>
      </c>
      <c r="I14" s="8">
        <v>1558</v>
      </c>
      <c r="J14" s="7" t="s">
        <v>25</v>
      </c>
      <c r="K14" s="8">
        <v>34365</v>
      </c>
      <c r="L14" s="7" t="s">
        <v>26</v>
      </c>
      <c r="M14" s="8">
        <v>8680</v>
      </c>
      <c r="N14" s="7" t="s">
        <v>27</v>
      </c>
      <c r="O14" s="8">
        <v>3354</v>
      </c>
      <c r="P14" s="7" t="s">
        <v>28</v>
      </c>
      <c r="Q14" s="7">
        <v>679</v>
      </c>
      <c r="R14" s="7" t="s">
        <v>29</v>
      </c>
      <c r="S14" s="8">
        <v>49242</v>
      </c>
    </row>
    <row r="15" spans="1:19" x14ac:dyDescent="0.25">
      <c r="A15">
        <v>2016</v>
      </c>
      <c r="B15" s="31" t="s">
        <v>30</v>
      </c>
      <c r="C15" s="32"/>
      <c r="D15" s="32"/>
      <c r="E15" s="32"/>
      <c r="F15" s="33"/>
      <c r="G15" s="9">
        <v>2318</v>
      </c>
      <c r="H15" s="10" t="s">
        <v>31</v>
      </c>
      <c r="I15" s="9">
        <v>4782</v>
      </c>
      <c r="J15" s="10" t="s">
        <v>32</v>
      </c>
      <c r="K15" s="9">
        <v>135815</v>
      </c>
      <c r="L15" s="10" t="s">
        <v>33</v>
      </c>
      <c r="M15" s="9">
        <v>32065</v>
      </c>
      <c r="N15" s="10" t="s">
        <v>34</v>
      </c>
      <c r="O15" s="9">
        <v>8925</v>
      </c>
      <c r="P15" s="10" t="s">
        <v>35</v>
      </c>
      <c r="Q15" s="9">
        <v>1868</v>
      </c>
      <c r="R15" s="10" t="s">
        <v>36</v>
      </c>
      <c r="S15" s="9">
        <v>185773</v>
      </c>
    </row>
    <row r="16" spans="1:19" x14ac:dyDescent="0.25">
      <c r="A16">
        <v>2016</v>
      </c>
      <c r="B16" s="31" t="s">
        <v>37</v>
      </c>
      <c r="C16" s="32"/>
      <c r="D16" s="32"/>
      <c r="E16" s="32"/>
      <c r="F16" s="33"/>
      <c r="G16" s="9">
        <v>8548</v>
      </c>
      <c r="H16" s="10" t="s">
        <v>38</v>
      </c>
      <c r="I16" s="9">
        <v>21231</v>
      </c>
      <c r="J16" s="10" t="s">
        <v>39</v>
      </c>
      <c r="K16" s="9">
        <v>539752</v>
      </c>
      <c r="L16" s="10" t="s">
        <v>40</v>
      </c>
      <c r="M16" s="9">
        <v>121606</v>
      </c>
      <c r="N16" s="10" t="s">
        <v>41</v>
      </c>
      <c r="O16" s="9">
        <v>35388</v>
      </c>
      <c r="P16" s="10" t="s">
        <v>42</v>
      </c>
      <c r="Q16" s="9">
        <v>7105</v>
      </c>
      <c r="R16" s="10" t="s">
        <v>43</v>
      </c>
      <c r="S16" s="9">
        <v>733630</v>
      </c>
    </row>
    <row r="17" spans="1:19" x14ac:dyDescent="0.25">
      <c r="A17">
        <v>2016</v>
      </c>
      <c r="B17" s="31" t="s">
        <v>44</v>
      </c>
      <c r="C17" s="32"/>
      <c r="D17" s="32"/>
      <c r="E17" s="32"/>
      <c r="F17" s="33"/>
      <c r="G17" s="9">
        <v>53041</v>
      </c>
      <c r="H17" s="10" t="s">
        <v>45</v>
      </c>
      <c r="I17" s="9">
        <v>138254</v>
      </c>
      <c r="J17" s="10" t="s">
        <v>46</v>
      </c>
      <c r="K17" s="9">
        <v>3255867</v>
      </c>
      <c r="L17" s="10" t="s">
        <v>47</v>
      </c>
      <c r="M17" s="9">
        <v>809169</v>
      </c>
      <c r="N17" s="10" t="s">
        <v>48</v>
      </c>
      <c r="O17" s="9">
        <v>307214</v>
      </c>
      <c r="P17" s="10" t="s">
        <v>49</v>
      </c>
      <c r="Q17" s="9">
        <v>71940</v>
      </c>
      <c r="R17" s="10" t="s">
        <v>50</v>
      </c>
      <c r="S17" s="9">
        <v>4635485</v>
      </c>
    </row>
    <row r="18" spans="1:19" x14ac:dyDescent="0.25">
      <c r="A18">
        <v>2017</v>
      </c>
      <c r="B18" s="6" t="s">
        <v>21</v>
      </c>
      <c r="C18" s="6">
        <v>13</v>
      </c>
      <c r="D18" s="6" t="s">
        <v>22</v>
      </c>
      <c r="E18" s="6">
        <v>130260</v>
      </c>
      <c r="F18" s="6" t="s">
        <v>23</v>
      </c>
      <c r="G18" s="7">
        <v>588</v>
      </c>
      <c r="H18" s="7" t="s">
        <v>51</v>
      </c>
      <c r="I18" s="8">
        <v>1403</v>
      </c>
      <c r="J18" s="7" t="s">
        <v>52</v>
      </c>
      <c r="K18" s="8">
        <v>32175</v>
      </c>
      <c r="L18" s="7" t="s">
        <v>53</v>
      </c>
      <c r="M18" s="8">
        <v>8226</v>
      </c>
      <c r="N18" s="7" t="s">
        <v>54</v>
      </c>
      <c r="O18" s="8">
        <v>3181</v>
      </c>
      <c r="P18" s="7" t="s">
        <v>55</v>
      </c>
      <c r="Q18" s="7">
        <v>626</v>
      </c>
      <c r="R18" s="7" t="s">
        <v>56</v>
      </c>
      <c r="S18" s="8">
        <v>46199</v>
      </c>
    </row>
    <row r="19" spans="1:19" x14ac:dyDescent="0.25">
      <c r="A19">
        <v>2017</v>
      </c>
      <c r="B19" s="31" t="s">
        <v>30</v>
      </c>
      <c r="C19" s="32"/>
      <c r="D19" s="32"/>
      <c r="E19" s="32"/>
      <c r="F19" s="33"/>
      <c r="G19" s="9">
        <v>2150</v>
      </c>
      <c r="H19" s="10" t="s">
        <v>57</v>
      </c>
      <c r="I19" s="9">
        <v>4689</v>
      </c>
      <c r="J19" s="10" t="s">
        <v>58</v>
      </c>
      <c r="K19" s="9">
        <v>145075</v>
      </c>
      <c r="L19" s="10" t="s">
        <v>59</v>
      </c>
      <c r="M19" s="9">
        <v>33572</v>
      </c>
      <c r="N19" s="10" t="s">
        <v>60</v>
      </c>
      <c r="O19" s="9">
        <v>9698</v>
      </c>
      <c r="P19" s="10" t="s">
        <v>61</v>
      </c>
      <c r="Q19" s="9">
        <v>1808</v>
      </c>
      <c r="R19" s="10" t="s">
        <v>62</v>
      </c>
      <c r="S19" s="9">
        <v>196992</v>
      </c>
    </row>
    <row r="20" spans="1:19" x14ac:dyDescent="0.25">
      <c r="A20">
        <v>2017</v>
      </c>
      <c r="B20" s="31" t="s">
        <v>37</v>
      </c>
      <c r="C20" s="32"/>
      <c r="D20" s="32"/>
      <c r="E20" s="32"/>
      <c r="F20" s="33"/>
      <c r="G20" s="9">
        <v>8074</v>
      </c>
      <c r="H20" s="10" t="s">
        <v>63</v>
      </c>
      <c r="I20" s="9">
        <v>21179</v>
      </c>
      <c r="J20" s="10" t="s">
        <v>64</v>
      </c>
      <c r="K20" s="9">
        <v>555831</v>
      </c>
      <c r="L20" s="10" t="s">
        <v>65</v>
      </c>
      <c r="M20" s="9">
        <v>128235</v>
      </c>
      <c r="N20" s="10" t="s">
        <v>66</v>
      </c>
      <c r="O20" s="9">
        <v>37579</v>
      </c>
      <c r="P20" s="10" t="s">
        <v>67</v>
      </c>
      <c r="Q20" s="9">
        <v>6446</v>
      </c>
      <c r="R20" s="10" t="s">
        <v>68</v>
      </c>
      <c r="S20" s="9">
        <v>757344</v>
      </c>
    </row>
    <row r="21" spans="1:19" x14ac:dyDescent="0.25">
      <c r="A21">
        <v>2017</v>
      </c>
      <c r="B21" s="31" t="s">
        <v>44</v>
      </c>
      <c r="C21" s="32"/>
      <c r="D21" s="32"/>
      <c r="E21" s="32"/>
      <c r="F21" s="33"/>
      <c r="G21" s="9">
        <v>51632</v>
      </c>
      <c r="H21" s="10" t="s">
        <v>57</v>
      </c>
      <c r="I21" s="9">
        <v>140877</v>
      </c>
      <c r="J21" s="10" t="s">
        <v>46</v>
      </c>
      <c r="K21" s="9">
        <v>3308093</v>
      </c>
      <c r="L21" s="10" t="s">
        <v>69</v>
      </c>
      <c r="M21" s="9">
        <v>836057</v>
      </c>
      <c r="N21" s="10" t="s">
        <v>70</v>
      </c>
      <c r="O21" s="9">
        <v>319765</v>
      </c>
      <c r="P21" s="10" t="s">
        <v>71</v>
      </c>
      <c r="Q21" s="9">
        <v>67538</v>
      </c>
      <c r="R21" s="10" t="s">
        <v>72</v>
      </c>
      <c r="S21" s="9">
        <v>4723962</v>
      </c>
    </row>
    <row r="22" spans="1:19" x14ac:dyDescent="0.25">
      <c r="A22">
        <v>2018</v>
      </c>
      <c r="B22" s="6" t="s">
        <v>21</v>
      </c>
      <c r="C22" s="6">
        <v>13</v>
      </c>
      <c r="D22" s="6" t="s">
        <v>22</v>
      </c>
      <c r="E22" s="6">
        <v>130260</v>
      </c>
      <c r="F22" s="6" t="s">
        <v>23</v>
      </c>
      <c r="G22" s="7">
        <v>473</v>
      </c>
      <c r="H22" s="7" t="s">
        <v>36</v>
      </c>
      <c r="I22" s="8">
        <v>1354</v>
      </c>
      <c r="J22" s="7" t="s">
        <v>73</v>
      </c>
      <c r="K22" s="8">
        <v>32123</v>
      </c>
      <c r="L22" s="7" t="s">
        <v>74</v>
      </c>
      <c r="M22" s="8">
        <v>8540</v>
      </c>
      <c r="N22" s="7" t="s">
        <v>75</v>
      </c>
      <c r="O22" s="8">
        <v>3465</v>
      </c>
      <c r="P22" s="7" t="s">
        <v>76</v>
      </c>
      <c r="Q22" s="7">
        <v>649</v>
      </c>
      <c r="R22" s="7" t="s">
        <v>77</v>
      </c>
      <c r="S22" s="8">
        <v>46604</v>
      </c>
    </row>
    <row r="23" spans="1:19" x14ac:dyDescent="0.25">
      <c r="A23">
        <v>2018</v>
      </c>
      <c r="B23" s="31" t="s">
        <v>30</v>
      </c>
      <c r="C23" s="32"/>
      <c r="D23" s="32"/>
      <c r="E23" s="32"/>
      <c r="F23" s="33"/>
      <c r="G23" s="9">
        <v>2174</v>
      </c>
      <c r="H23" s="10" t="s">
        <v>43</v>
      </c>
      <c r="I23" s="9">
        <v>5271</v>
      </c>
      <c r="J23" s="10" t="s">
        <v>78</v>
      </c>
      <c r="K23" s="9">
        <v>160628</v>
      </c>
      <c r="L23" s="10" t="s">
        <v>79</v>
      </c>
      <c r="M23" s="9">
        <v>41394</v>
      </c>
      <c r="N23" s="10" t="s">
        <v>80</v>
      </c>
      <c r="O23" s="9">
        <v>12328</v>
      </c>
      <c r="P23" s="10" t="s">
        <v>81</v>
      </c>
      <c r="Q23" s="9">
        <v>2001</v>
      </c>
      <c r="R23" s="10" t="s">
        <v>82</v>
      </c>
      <c r="S23" s="9">
        <v>223796</v>
      </c>
    </row>
    <row r="24" spans="1:19" x14ac:dyDescent="0.25">
      <c r="A24">
        <v>2018</v>
      </c>
      <c r="B24" s="31" t="s">
        <v>37</v>
      </c>
      <c r="C24" s="32"/>
      <c r="D24" s="32"/>
      <c r="E24" s="32"/>
      <c r="F24" s="33"/>
      <c r="G24" s="9">
        <v>7560</v>
      </c>
      <c r="H24" s="10" t="s">
        <v>62</v>
      </c>
      <c r="I24" s="9">
        <v>21833</v>
      </c>
      <c r="J24" s="10" t="s">
        <v>83</v>
      </c>
      <c r="K24" s="9">
        <v>594021</v>
      </c>
      <c r="L24" s="10" t="s">
        <v>84</v>
      </c>
      <c r="M24" s="9">
        <v>147490</v>
      </c>
      <c r="N24" s="10" t="s">
        <v>85</v>
      </c>
      <c r="O24" s="9">
        <v>46157</v>
      </c>
      <c r="P24" s="10" t="s">
        <v>86</v>
      </c>
      <c r="Q24" s="9">
        <v>7384</v>
      </c>
      <c r="R24" s="10" t="s">
        <v>87</v>
      </c>
      <c r="S24" s="9">
        <v>824445</v>
      </c>
    </row>
    <row r="25" spans="1:19" x14ac:dyDescent="0.25">
      <c r="A25">
        <v>2018</v>
      </c>
      <c r="B25" s="31" t="s">
        <v>44</v>
      </c>
      <c r="C25" s="32"/>
      <c r="D25" s="32"/>
      <c r="E25" s="32"/>
      <c r="F25" s="33"/>
      <c r="G25" s="9">
        <v>48971</v>
      </c>
      <c r="H25" s="10" t="s">
        <v>88</v>
      </c>
      <c r="I25" s="9">
        <v>150690</v>
      </c>
      <c r="J25" s="10" t="s">
        <v>89</v>
      </c>
      <c r="K25" s="9">
        <v>3589668</v>
      </c>
      <c r="L25" s="10" t="s">
        <v>90</v>
      </c>
      <c r="M25" s="9">
        <v>974025</v>
      </c>
      <c r="N25" s="10" t="s">
        <v>91</v>
      </c>
      <c r="O25" s="9">
        <v>399880</v>
      </c>
      <c r="P25" s="10" t="s">
        <v>92</v>
      </c>
      <c r="Q25" s="9">
        <v>83023</v>
      </c>
      <c r="R25" s="10" t="s">
        <v>93</v>
      </c>
      <c r="S25" s="9">
        <v>5246257</v>
      </c>
    </row>
    <row r="26" spans="1:19" x14ac:dyDescent="0.25">
      <c r="A26">
        <v>2019</v>
      </c>
      <c r="B26" s="6" t="s">
        <v>21</v>
      </c>
      <c r="C26" s="6">
        <v>13</v>
      </c>
      <c r="D26" s="6" t="s">
        <v>22</v>
      </c>
      <c r="E26" s="6">
        <v>130260</v>
      </c>
      <c r="F26" s="6" t="s">
        <v>23</v>
      </c>
      <c r="G26" s="7">
        <v>616</v>
      </c>
      <c r="H26" s="7" t="s">
        <v>94</v>
      </c>
      <c r="I26" s="8">
        <v>1727</v>
      </c>
      <c r="J26" s="7" t="s">
        <v>95</v>
      </c>
      <c r="K26" s="8">
        <v>36343</v>
      </c>
      <c r="L26" s="7" t="s">
        <v>96</v>
      </c>
      <c r="M26" s="8">
        <v>9984</v>
      </c>
      <c r="N26" s="7" t="s">
        <v>97</v>
      </c>
      <c r="O26" s="8">
        <v>4196</v>
      </c>
      <c r="P26" s="7" t="s">
        <v>98</v>
      </c>
      <c r="Q26" s="7">
        <v>825</v>
      </c>
      <c r="R26" s="7" t="s">
        <v>99</v>
      </c>
      <c r="S26" s="8">
        <v>53691</v>
      </c>
    </row>
    <row r="27" spans="1:19" x14ac:dyDescent="0.25">
      <c r="A27">
        <v>2019</v>
      </c>
      <c r="B27" s="31" t="s">
        <v>30</v>
      </c>
      <c r="C27" s="32"/>
      <c r="D27" s="32"/>
      <c r="E27" s="32"/>
      <c r="F27" s="33"/>
      <c r="G27" s="9">
        <v>2683</v>
      </c>
      <c r="H27" s="10" t="s">
        <v>38</v>
      </c>
      <c r="I27" s="9">
        <v>6218</v>
      </c>
      <c r="J27" s="10" t="s">
        <v>100</v>
      </c>
      <c r="K27" s="9">
        <v>167278</v>
      </c>
      <c r="L27" s="10" t="s">
        <v>101</v>
      </c>
      <c r="M27" s="9">
        <v>39125</v>
      </c>
      <c r="N27" s="11">
        <v>0.17</v>
      </c>
      <c r="O27" s="9">
        <v>12559</v>
      </c>
      <c r="P27" s="10" t="s">
        <v>102</v>
      </c>
      <c r="Q27" s="9">
        <v>2269</v>
      </c>
      <c r="R27" s="10" t="s">
        <v>103</v>
      </c>
      <c r="S27" s="9">
        <v>230132</v>
      </c>
    </row>
    <row r="28" spans="1:19" x14ac:dyDescent="0.25">
      <c r="A28">
        <v>2019</v>
      </c>
      <c r="B28" s="31" t="s">
        <v>37</v>
      </c>
      <c r="C28" s="32"/>
      <c r="D28" s="32"/>
      <c r="E28" s="32"/>
      <c r="F28" s="33"/>
      <c r="G28" s="9">
        <v>9163</v>
      </c>
      <c r="H28" s="10" t="s">
        <v>45</v>
      </c>
      <c r="I28" s="9">
        <v>23804</v>
      </c>
      <c r="J28" s="10" t="s">
        <v>104</v>
      </c>
      <c r="K28" s="9">
        <v>577558</v>
      </c>
      <c r="L28" s="10" t="s">
        <v>84</v>
      </c>
      <c r="M28" s="9">
        <v>136926</v>
      </c>
      <c r="N28" s="10" t="s">
        <v>105</v>
      </c>
      <c r="O28" s="9">
        <v>45982</v>
      </c>
      <c r="P28" s="10" t="s">
        <v>106</v>
      </c>
      <c r="Q28" s="9">
        <v>8154</v>
      </c>
      <c r="R28" s="10" t="s">
        <v>107</v>
      </c>
      <c r="S28" s="9">
        <v>801587</v>
      </c>
    </row>
    <row r="29" spans="1:19" x14ac:dyDescent="0.25">
      <c r="A29">
        <v>2019</v>
      </c>
      <c r="B29" s="31" t="s">
        <v>44</v>
      </c>
      <c r="C29" s="32"/>
      <c r="D29" s="32"/>
      <c r="E29" s="32"/>
      <c r="F29" s="33"/>
      <c r="G29" s="9">
        <v>58697</v>
      </c>
      <c r="H29" s="10" t="s">
        <v>94</v>
      </c>
      <c r="I29" s="9">
        <v>161750</v>
      </c>
      <c r="J29" s="10" t="s">
        <v>108</v>
      </c>
      <c r="K29" s="9">
        <v>3449107</v>
      </c>
      <c r="L29" s="10" t="s">
        <v>109</v>
      </c>
      <c r="M29" s="9">
        <v>924155</v>
      </c>
      <c r="N29" s="10" t="s">
        <v>110</v>
      </c>
      <c r="O29" s="9">
        <v>402340</v>
      </c>
      <c r="P29" s="10" t="s">
        <v>111</v>
      </c>
      <c r="Q29" s="9">
        <v>91073</v>
      </c>
      <c r="R29" s="10" t="s">
        <v>112</v>
      </c>
      <c r="S29" s="9">
        <v>5087122</v>
      </c>
    </row>
    <row r="30" spans="1:19" x14ac:dyDescent="0.25">
      <c r="A30">
        <v>2020</v>
      </c>
      <c r="B30" s="6" t="s">
        <v>21</v>
      </c>
      <c r="C30" s="6">
        <v>13</v>
      </c>
      <c r="D30" s="6" t="s">
        <v>22</v>
      </c>
      <c r="E30" s="6">
        <v>130260</v>
      </c>
      <c r="F30" s="6" t="s">
        <v>23</v>
      </c>
      <c r="G30" s="7">
        <v>463</v>
      </c>
      <c r="H30" s="7" t="s">
        <v>62</v>
      </c>
      <c r="I30" s="8">
        <v>1470</v>
      </c>
      <c r="J30" s="7" t="s">
        <v>73</v>
      </c>
      <c r="K30" s="8">
        <v>32773</v>
      </c>
      <c r="L30" s="7" t="s">
        <v>113</v>
      </c>
      <c r="M30" s="8">
        <v>10084</v>
      </c>
      <c r="N30" s="7" t="s">
        <v>114</v>
      </c>
      <c r="O30" s="8">
        <v>4710</v>
      </c>
      <c r="P30" s="7" t="s">
        <v>115</v>
      </c>
      <c r="Q30" s="7">
        <v>967</v>
      </c>
      <c r="R30" s="7" t="s">
        <v>116</v>
      </c>
      <c r="S30" s="8">
        <v>50467</v>
      </c>
    </row>
    <row r="31" spans="1:19" x14ac:dyDescent="0.25">
      <c r="A31">
        <v>2020</v>
      </c>
      <c r="B31" s="31" t="s">
        <v>30</v>
      </c>
      <c r="C31" s="32"/>
      <c r="D31" s="32"/>
      <c r="E31" s="32"/>
      <c r="F31" s="33"/>
      <c r="G31" s="9">
        <v>1817</v>
      </c>
      <c r="H31" s="10" t="s">
        <v>43</v>
      </c>
      <c r="I31" s="9">
        <v>4756</v>
      </c>
      <c r="J31" s="10" t="s">
        <v>117</v>
      </c>
      <c r="K31" s="9">
        <v>129018</v>
      </c>
      <c r="L31" s="10" t="s">
        <v>118</v>
      </c>
      <c r="M31" s="9">
        <v>35410</v>
      </c>
      <c r="N31" s="10" t="s">
        <v>119</v>
      </c>
      <c r="O31" s="9">
        <v>13089</v>
      </c>
      <c r="P31" s="10" t="s">
        <v>120</v>
      </c>
      <c r="Q31" s="9">
        <v>2452</v>
      </c>
      <c r="R31" s="10" t="s">
        <v>121</v>
      </c>
      <c r="S31" s="9">
        <v>186542</v>
      </c>
    </row>
    <row r="32" spans="1:19" x14ac:dyDescent="0.25">
      <c r="A32">
        <v>2020</v>
      </c>
      <c r="B32" s="31" t="s">
        <v>37</v>
      </c>
      <c r="C32" s="32"/>
      <c r="D32" s="32"/>
      <c r="E32" s="32"/>
      <c r="F32" s="33"/>
      <c r="G32" s="9">
        <v>5533</v>
      </c>
      <c r="H32" s="10" t="s">
        <v>107</v>
      </c>
      <c r="I32" s="9">
        <v>14323</v>
      </c>
      <c r="J32" s="10" t="s">
        <v>83</v>
      </c>
      <c r="K32" s="9">
        <v>370539</v>
      </c>
      <c r="L32" s="10" t="s">
        <v>122</v>
      </c>
      <c r="M32" s="9">
        <v>104519</v>
      </c>
      <c r="N32" s="10" t="s">
        <v>123</v>
      </c>
      <c r="O32" s="9">
        <v>38814</v>
      </c>
      <c r="P32" s="10" t="s">
        <v>124</v>
      </c>
      <c r="Q32" s="9">
        <v>7161</v>
      </c>
      <c r="R32" s="10" t="s">
        <v>125</v>
      </c>
      <c r="S32" s="9">
        <v>540889</v>
      </c>
    </row>
    <row r="33" spans="1:19" x14ac:dyDescent="0.25">
      <c r="A33">
        <v>2020</v>
      </c>
      <c r="B33" s="31" t="s">
        <v>44</v>
      </c>
      <c r="C33" s="32"/>
      <c r="D33" s="32"/>
      <c r="E33" s="32"/>
      <c r="F33" s="33"/>
      <c r="G33" s="9">
        <v>32080</v>
      </c>
      <c r="H33" s="10" t="s">
        <v>126</v>
      </c>
      <c r="I33" s="9">
        <v>88964</v>
      </c>
      <c r="J33" s="10" t="s">
        <v>127</v>
      </c>
      <c r="K33" s="9">
        <v>1959158</v>
      </c>
      <c r="L33" s="10" t="s">
        <v>128</v>
      </c>
      <c r="M33" s="9">
        <v>606090</v>
      </c>
      <c r="N33" s="10" t="s">
        <v>129</v>
      </c>
      <c r="O33" s="9">
        <v>290445</v>
      </c>
      <c r="P33" s="10" t="s">
        <v>130</v>
      </c>
      <c r="Q33" s="9">
        <v>72846</v>
      </c>
      <c r="R33" s="10" t="s">
        <v>131</v>
      </c>
      <c r="S33" s="9">
        <v>3049583</v>
      </c>
    </row>
  </sheetData>
  <mergeCells count="29">
    <mergeCell ref="B28:F28"/>
    <mergeCell ref="B29:F29"/>
    <mergeCell ref="B31:F31"/>
    <mergeCell ref="B32:F32"/>
    <mergeCell ref="B33:F33"/>
    <mergeCell ref="B27:F27"/>
    <mergeCell ref="B19:F19"/>
    <mergeCell ref="B17:F17"/>
    <mergeCell ref="M11:N12"/>
    <mergeCell ref="O11:P12"/>
    <mergeCell ref="B20:F20"/>
    <mergeCell ref="B21:F21"/>
    <mergeCell ref="B23:F23"/>
    <mergeCell ref="B24:F24"/>
    <mergeCell ref="B25:F25"/>
    <mergeCell ref="Q11:R12"/>
    <mergeCell ref="S11:S13"/>
    <mergeCell ref="B15:F15"/>
    <mergeCell ref="B16:F16"/>
    <mergeCell ref="B10:S10"/>
    <mergeCell ref="B11:B13"/>
    <mergeCell ref="C11:C13"/>
    <mergeCell ref="D11:D13"/>
    <mergeCell ref="E11:E13"/>
    <mergeCell ref="F11:F13"/>
    <mergeCell ref="G11:H11"/>
    <mergeCell ref="G12:H12"/>
    <mergeCell ref="I11:J12"/>
    <mergeCell ref="K11:L12"/>
  </mergeCells>
  <pageMargins left="0.78740157499999996" right="0.78740157499999996" top="0.984251969" bottom="0.984251969" header="0.4921259845" footer="0.4921259845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0:N22"/>
  <sheetViews>
    <sheetView showGridLines="0" topLeftCell="A4" workbookViewId="0">
      <selection activeCell="N13" sqref="N13"/>
    </sheetView>
  </sheetViews>
  <sheetFormatPr defaultRowHeight="15" x14ac:dyDescent="0.25"/>
  <cols>
    <col min="1" max="1" width="9.7109375" bestFit="1" customWidth="1"/>
    <col min="2" max="2" width="10.28515625" bestFit="1" customWidth="1"/>
    <col min="3" max="3" width="11.42578125" bestFit="1" customWidth="1"/>
    <col min="4" max="4" width="10.140625" bestFit="1" customWidth="1"/>
    <col min="5" max="5" width="5.7109375" customWidth="1"/>
    <col min="6" max="6" width="10.140625" bestFit="1" customWidth="1"/>
    <col min="7" max="7" width="6.7109375" customWidth="1"/>
    <col min="8" max="8" width="10.140625" bestFit="1" customWidth="1"/>
    <col min="9" max="9" width="5.7109375" customWidth="1"/>
    <col min="10" max="10" width="10.140625" bestFit="1" customWidth="1"/>
    <col min="11" max="11" width="5.7109375" customWidth="1"/>
    <col min="12" max="12" width="8.85546875" customWidth="1"/>
  </cols>
  <sheetData>
    <row r="10" spans="2:14" x14ac:dyDescent="0.25">
      <c r="B10" s="28" t="s">
        <v>11</v>
      </c>
      <c r="C10" s="28" t="s">
        <v>133</v>
      </c>
      <c r="D10" s="24" t="s">
        <v>12</v>
      </c>
      <c r="E10" s="25"/>
      <c r="F10" s="24" t="s">
        <v>15</v>
      </c>
      <c r="G10" s="25"/>
      <c r="H10" s="24" t="s">
        <v>16</v>
      </c>
      <c r="I10" s="25"/>
      <c r="J10" s="24" t="s">
        <v>17</v>
      </c>
      <c r="K10" s="25"/>
      <c r="L10" s="28" t="s">
        <v>18</v>
      </c>
    </row>
    <row r="11" spans="2:14" x14ac:dyDescent="0.25">
      <c r="B11" s="29"/>
      <c r="C11" s="29"/>
      <c r="D11" s="26" t="s">
        <v>13</v>
      </c>
      <c r="E11" s="27"/>
      <c r="F11" s="26"/>
      <c r="G11" s="27"/>
      <c r="H11" s="26"/>
      <c r="I11" s="27"/>
      <c r="J11" s="26"/>
      <c r="K11" s="27"/>
      <c r="L11" s="29"/>
    </row>
    <row r="12" spans="2:14" x14ac:dyDescent="0.25">
      <c r="B12" s="29"/>
      <c r="C12" s="37"/>
      <c r="D12" s="5" t="s">
        <v>19</v>
      </c>
      <c r="E12" s="5" t="s">
        <v>20</v>
      </c>
      <c r="F12" s="5" t="s">
        <v>19</v>
      </c>
      <c r="G12" s="5" t="s">
        <v>20</v>
      </c>
      <c r="H12" s="5" t="s">
        <v>19</v>
      </c>
      <c r="I12" s="5" t="s">
        <v>20</v>
      </c>
      <c r="J12" s="5" t="s">
        <v>19</v>
      </c>
      <c r="K12" s="5" t="s">
        <v>20</v>
      </c>
      <c r="L12" s="30"/>
    </row>
    <row r="13" spans="2:14" x14ac:dyDescent="0.25">
      <c r="B13" s="14" t="s">
        <v>23</v>
      </c>
      <c r="C13" s="15">
        <v>2016</v>
      </c>
      <c r="D13" s="12">
        <v>606</v>
      </c>
      <c r="E13" s="7" t="s">
        <v>24</v>
      </c>
      <c r="F13" s="8">
        <v>8680</v>
      </c>
      <c r="G13" s="7" t="s">
        <v>27</v>
      </c>
      <c r="H13" s="8">
        <v>3354</v>
      </c>
      <c r="I13" s="7" t="s">
        <v>28</v>
      </c>
      <c r="J13" s="7">
        <v>679</v>
      </c>
      <c r="K13" s="7" t="s">
        <v>29</v>
      </c>
      <c r="L13" s="8">
        <v>49242</v>
      </c>
      <c r="N13" s="23"/>
    </row>
    <row r="14" spans="2:14" ht="15" customHeight="1" x14ac:dyDescent="0.25">
      <c r="B14" s="16" t="s">
        <v>132</v>
      </c>
      <c r="C14" s="15">
        <v>2016</v>
      </c>
      <c r="D14" s="13">
        <v>2318</v>
      </c>
      <c r="E14" s="10" t="s">
        <v>31</v>
      </c>
      <c r="F14" s="9">
        <v>32065</v>
      </c>
      <c r="G14" s="10" t="s">
        <v>34</v>
      </c>
      <c r="H14" s="9">
        <v>8925</v>
      </c>
      <c r="I14" s="10" t="s">
        <v>35</v>
      </c>
      <c r="J14" s="9">
        <v>1868</v>
      </c>
      <c r="K14" s="10" t="s">
        <v>36</v>
      </c>
      <c r="L14" s="9">
        <v>185773</v>
      </c>
    </row>
    <row r="15" spans="2:14" x14ac:dyDescent="0.25">
      <c r="B15" s="14" t="s">
        <v>23</v>
      </c>
      <c r="C15" s="15">
        <v>2017</v>
      </c>
      <c r="D15" s="12">
        <v>588</v>
      </c>
      <c r="E15" s="7" t="s">
        <v>51</v>
      </c>
      <c r="F15" s="8">
        <v>8226</v>
      </c>
      <c r="G15" s="7" t="s">
        <v>54</v>
      </c>
      <c r="H15" s="8">
        <v>3181</v>
      </c>
      <c r="I15" s="7" t="s">
        <v>55</v>
      </c>
      <c r="J15" s="7">
        <v>626</v>
      </c>
      <c r="K15" s="7" t="s">
        <v>56</v>
      </c>
      <c r="L15" s="8">
        <v>46199</v>
      </c>
    </row>
    <row r="16" spans="2:14" ht="15" customHeight="1" x14ac:dyDescent="0.25">
      <c r="B16" s="16" t="s">
        <v>132</v>
      </c>
      <c r="C16" s="15">
        <v>2017</v>
      </c>
      <c r="D16" s="13">
        <v>2150</v>
      </c>
      <c r="E16" s="10" t="s">
        <v>57</v>
      </c>
      <c r="F16" s="9">
        <v>33572</v>
      </c>
      <c r="G16" s="10" t="s">
        <v>60</v>
      </c>
      <c r="H16" s="9">
        <v>9698</v>
      </c>
      <c r="I16" s="10" t="s">
        <v>61</v>
      </c>
      <c r="J16" s="9">
        <v>1808</v>
      </c>
      <c r="K16" s="10" t="s">
        <v>62</v>
      </c>
      <c r="L16" s="9">
        <v>196992</v>
      </c>
    </row>
    <row r="17" spans="2:12" x14ac:dyDescent="0.25">
      <c r="B17" s="14" t="s">
        <v>23</v>
      </c>
      <c r="C17" s="15">
        <v>2018</v>
      </c>
      <c r="D17" s="12">
        <v>473</v>
      </c>
      <c r="E17" s="7" t="s">
        <v>36</v>
      </c>
      <c r="F17" s="8">
        <v>8540</v>
      </c>
      <c r="G17" s="7" t="s">
        <v>75</v>
      </c>
      <c r="H17" s="8">
        <v>3465</v>
      </c>
      <c r="I17" s="7" t="s">
        <v>76</v>
      </c>
      <c r="J17" s="7">
        <v>649</v>
      </c>
      <c r="K17" s="7" t="s">
        <v>77</v>
      </c>
      <c r="L17" s="8">
        <v>46604</v>
      </c>
    </row>
    <row r="18" spans="2:12" ht="15" customHeight="1" x14ac:dyDescent="0.25">
      <c r="B18" s="16" t="s">
        <v>132</v>
      </c>
      <c r="C18" s="15">
        <v>2018</v>
      </c>
      <c r="D18" s="13">
        <v>2174</v>
      </c>
      <c r="E18" s="10" t="s">
        <v>43</v>
      </c>
      <c r="F18" s="9">
        <v>41394</v>
      </c>
      <c r="G18" s="10" t="s">
        <v>80</v>
      </c>
      <c r="H18" s="9">
        <v>12328</v>
      </c>
      <c r="I18" s="10" t="s">
        <v>81</v>
      </c>
      <c r="J18" s="9">
        <v>2001</v>
      </c>
      <c r="K18" s="10" t="s">
        <v>82</v>
      </c>
      <c r="L18" s="9">
        <v>223796</v>
      </c>
    </row>
    <row r="19" spans="2:12" x14ac:dyDescent="0.25">
      <c r="B19" s="14" t="s">
        <v>23</v>
      </c>
      <c r="C19" s="15">
        <v>2019</v>
      </c>
      <c r="D19" s="12">
        <v>616</v>
      </c>
      <c r="E19" s="7" t="s">
        <v>94</v>
      </c>
      <c r="F19" s="8">
        <v>9984</v>
      </c>
      <c r="G19" s="7" t="s">
        <v>97</v>
      </c>
      <c r="H19" s="8">
        <v>4196</v>
      </c>
      <c r="I19" s="7" t="s">
        <v>98</v>
      </c>
      <c r="J19" s="7">
        <v>825</v>
      </c>
      <c r="K19" s="7" t="s">
        <v>99</v>
      </c>
      <c r="L19" s="8">
        <v>53691</v>
      </c>
    </row>
    <row r="20" spans="2:12" ht="15" customHeight="1" x14ac:dyDescent="0.25">
      <c r="B20" s="16" t="s">
        <v>132</v>
      </c>
      <c r="C20" s="15">
        <v>2019</v>
      </c>
      <c r="D20" s="13">
        <v>2683</v>
      </c>
      <c r="E20" s="10" t="s">
        <v>38</v>
      </c>
      <c r="F20" s="9">
        <v>39125</v>
      </c>
      <c r="G20" s="11">
        <v>0.17</v>
      </c>
      <c r="H20" s="9">
        <v>12559</v>
      </c>
      <c r="I20" s="10" t="s">
        <v>102</v>
      </c>
      <c r="J20" s="9">
        <v>2269</v>
      </c>
      <c r="K20" s="10" t="s">
        <v>103</v>
      </c>
      <c r="L20" s="9">
        <v>230132</v>
      </c>
    </row>
    <row r="21" spans="2:12" x14ac:dyDescent="0.25">
      <c r="B21" s="14" t="s">
        <v>23</v>
      </c>
      <c r="C21" s="15">
        <v>2020</v>
      </c>
      <c r="D21" s="12">
        <v>463</v>
      </c>
      <c r="E21" s="7" t="s">
        <v>62</v>
      </c>
      <c r="F21" s="8">
        <v>10084</v>
      </c>
      <c r="G21" s="7" t="s">
        <v>114</v>
      </c>
      <c r="H21" s="8">
        <v>4710</v>
      </c>
      <c r="I21" s="7" t="s">
        <v>115</v>
      </c>
      <c r="J21" s="7">
        <v>967</v>
      </c>
      <c r="K21" s="7" t="s">
        <v>116</v>
      </c>
      <c r="L21" s="8">
        <v>50467</v>
      </c>
    </row>
    <row r="22" spans="2:12" ht="15" customHeight="1" x14ac:dyDescent="0.25">
      <c r="B22" s="16" t="s">
        <v>132</v>
      </c>
      <c r="C22" s="15">
        <v>2020</v>
      </c>
      <c r="D22" s="13">
        <v>1817</v>
      </c>
      <c r="E22" s="10" t="s">
        <v>43</v>
      </c>
      <c r="F22" s="9">
        <v>35410</v>
      </c>
      <c r="G22" s="10" t="s">
        <v>119</v>
      </c>
      <c r="H22" s="9">
        <v>13089</v>
      </c>
      <c r="I22" s="10" t="s">
        <v>120</v>
      </c>
      <c r="J22" s="9">
        <v>2452</v>
      </c>
      <c r="K22" s="10" t="s">
        <v>121</v>
      </c>
      <c r="L22" s="9">
        <v>186542</v>
      </c>
    </row>
  </sheetData>
  <mergeCells count="8">
    <mergeCell ref="J10:K11"/>
    <mergeCell ref="L10:L12"/>
    <mergeCell ref="D11:E11"/>
    <mergeCell ref="B10:B12"/>
    <mergeCell ref="D10:E10"/>
    <mergeCell ref="F10:G11"/>
    <mergeCell ref="C10:C12"/>
    <mergeCell ref="H10:I11"/>
  </mergeCells>
  <pageMargins left="0.78740157499999996" right="0.78740157499999996" top="0.984251969" bottom="0.984251969" header="0.4921259845" footer="0.4921259845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zoomScaleNormal="100" workbookViewId="0">
      <selection activeCell="C3" sqref="C3"/>
    </sheetView>
  </sheetViews>
  <sheetFormatPr defaultRowHeight="15" x14ac:dyDescent="0.25"/>
  <cols>
    <col min="1" max="1" width="12.28515625" bestFit="1" customWidth="1"/>
    <col min="3" max="3" width="13.5703125" customWidth="1"/>
    <col min="5" max="5" width="18.28515625" bestFit="1" customWidth="1"/>
  </cols>
  <sheetData>
    <row r="1" spans="1:5" x14ac:dyDescent="0.25">
      <c r="A1" t="s">
        <v>138</v>
      </c>
      <c r="B1" t="s">
        <v>133</v>
      </c>
      <c r="C1" t="s">
        <v>19</v>
      </c>
      <c r="D1" t="s">
        <v>20</v>
      </c>
      <c r="E1" t="s">
        <v>134</v>
      </c>
    </row>
    <row r="2" spans="1:5" x14ac:dyDescent="0.25">
      <c r="A2" t="s">
        <v>23</v>
      </c>
      <c r="B2">
        <v>2016</v>
      </c>
      <c r="C2">
        <v>606</v>
      </c>
      <c r="D2">
        <v>1.23</v>
      </c>
      <c r="E2" t="s">
        <v>135</v>
      </c>
    </row>
    <row r="3" spans="1:5" x14ac:dyDescent="0.25">
      <c r="A3" t="s">
        <v>140</v>
      </c>
      <c r="B3">
        <v>2016</v>
      </c>
      <c r="C3">
        <v>1712</v>
      </c>
      <c r="D3" s="22">
        <v>1.25</v>
      </c>
      <c r="E3" t="s">
        <v>135</v>
      </c>
    </row>
    <row r="4" spans="1:5" x14ac:dyDescent="0.25">
      <c r="A4" t="s">
        <v>132</v>
      </c>
      <c r="B4">
        <v>2016</v>
      </c>
      <c r="C4">
        <v>2318</v>
      </c>
      <c r="D4">
        <v>1.25</v>
      </c>
      <c r="E4" t="s">
        <v>135</v>
      </c>
    </row>
    <row r="5" spans="1:5" x14ac:dyDescent="0.25">
      <c r="A5" t="s">
        <v>23</v>
      </c>
      <c r="B5">
        <v>2016</v>
      </c>
      <c r="C5">
        <v>8680</v>
      </c>
      <c r="D5">
        <v>17.63</v>
      </c>
      <c r="E5" t="s">
        <v>15</v>
      </c>
    </row>
    <row r="6" spans="1:5" x14ac:dyDescent="0.25">
      <c r="A6" t="s">
        <v>140</v>
      </c>
      <c r="B6">
        <v>2016</v>
      </c>
      <c r="C6">
        <v>23385</v>
      </c>
      <c r="D6" s="22">
        <v>17.13</v>
      </c>
      <c r="E6" t="s">
        <v>15</v>
      </c>
    </row>
    <row r="7" spans="1:5" x14ac:dyDescent="0.25">
      <c r="A7" t="s">
        <v>132</v>
      </c>
      <c r="B7">
        <v>2016</v>
      </c>
      <c r="C7">
        <v>32065</v>
      </c>
      <c r="D7">
        <v>17.260000000000002</v>
      </c>
      <c r="E7" t="s">
        <v>15</v>
      </c>
    </row>
    <row r="8" spans="1:5" x14ac:dyDescent="0.25">
      <c r="A8" t="s">
        <v>23</v>
      </c>
      <c r="B8">
        <v>2016</v>
      </c>
      <c r="C8">
        <v>3354</v>
      </c>
      <c r="D8">
        <v>6.81</v>
      </c>
      <c r="E8" t="s">
        <v>16</v>
      </c>
    </row>
    <row r="9" spans="1:5" x14ac:dyDescent="0.25">
      <c r="A9" t="s">
        <v>140</v>
      </c>
      <c r="B9">
        <v>2016</v>
      </c>
      <c r="C9">
        <v>5571</v>
      </c>
      <c r="D9" s="22">
        <v>4.08</v>
      </c>
      <c r="E9" t="s">
        <v>16</v>
      </c>
    </row>
    <row r="10" spans="1:5" x14ac:dyDescent="0.25">
      <c r="A10" t="s">
        <v>132</v>
      </c>
      <c r="B10">
        <v>2016</v>
      </c>
      <c r="C10">
        <v>8925</v>
      </c>
      <c r="D10">
        <v>4.8</v>
      </c>
      <c r="E10" t="s">
        <v>16</v>
      </c>
    </row>
    <row r="11" spans="1:5" x14ac:dyDescent="0.25">
      <c r="A11" t="s">
        <v>23</v>
      </c>
      <c r="B11">
        <v>2016</v>
      </c>
      <c r="C11">
        <v>679</v>
      </c>
      <c r="D11">
        <v>1.38</v>
      </c>
      <c r="E11" t="s">
        <v>17</v>
      </c>
    </row>
    <row r="12" spans="1:5" x14ac:dyDescent="0.25">
      <c r="A12" t="s">
        <v>140</v>
      </c>
      <c r="B12">
        <v>2016</v>
      </c>
      <c r="C12">
        <v>1189</v>
      </c>
      <c r="D12" s="22">
        <v>0.87</v>
      </c>
      <c r="E12" t="s">
        <v>17</v>
      </c>
    </row>
    <row r="13" spans="1:5" x14ac:dyDescent="0.25">
      <c r="A13" t="s">
        <v>132</v>
      </c>
      <c r="B13">
        <v>2016</v>
      </c>
      <c r="C13">
        <v>1868</v>
      </c>
      <c r="D13">
        <v>1.01</v>
      </c>
      <c r="E13" t="s">
        <v>17</v>
      </c>
    </row>
    <row r="14" spans="1:5" x14ac:dyDescent="0.25">
      <c r="A14" t="s">
        <v>23</v>
      </c>
      <c r="B14">
        <v>2017</v>
      </c>
      <c r="C14">
        <v>588</v>
      </c>
      <c r="D14">
        <v>1.27</v>
      </c>
      <c r="E14" t="s">
        <v>135</v>
      </c>
    </row>
    <row r="15" spans="1:5" x14ac:dyDescent="0.25">
      <c r="A15" t="s">
        <v>140</v>
      </c>
      <c r="B15">
        <v>2017</v>
      </c>
      <c r="C15">
        <v>1562</v>
      </c>
      <c r="D15" s="22">
        <v>1.04</v>
      </c>
      <c r="E15" t="s">
        <v>135</v>
      </c>
    </row>
    <row r="16" spans="1:5" x14ac:dyDescent="0.25">
      <c r="A16" t="s">
        <v>132</v>
      </c>
      <c r="B16">
        <v>2017</v>
      </c>
      <c r="C16">
        <v>2150</v>
      </c>
      <c r="D16">
        <v>1.0900000000000001</v>
      </c>
      <c r="E16" t="s">
        <v>135</v>
      </c>
    </row>
    <row r="17" spans="1:5" x14ac:dyDescent="0.25">
      <c r="A17" t="s">
        <v>23</v>
      </c>
      <c r="B17">
        <v>2017</v>
      </c>
      <c r="C17">
        <v>8226</v>
      </c>
      <c r="D17">
        <v>17.809999999999999</v>
      </c>
      <c r="E17" t="s">
        <v>15</v>
      </c>
    </row>
    <row r="18" spans="1:5" x14ac:dyDescent="0.25">
      <c r="A18" t="s">
        <v>140</v>
      </c>
      <c r="B18">
        <v>2017</v>
      </c>
      <c r="C18">
        <v>25346</v>
      </c>
      <c r="D18" s="22">
        <v>16.809999999999999</v>
      </c>
      <c r="E18" t="s">
        <v>15</v>
      </c>
    </row>
    <row r="19" spans="1:5" x14ac:dyDescent="0.25">
      <c r="A19" t="s">
        <v>132</v>
      </c>
      <c r="B19">
        <v>2017</v>
      </c>
      <c r="C19">
        <v>33572</v>
      </c>
      <c r="D19">
        <v>17.04</v>
      </c>
      <c r="E19" t="s">
        <v>15</v>
      </c>
    </row>
    <row r="20" spans="1:5" x14ac:dyDescent="0.25">
      <c r="A20" t="s">
        <v>23</v>
      </c>
      <c r="B20">
        <v>2017</v>
      </c>
      <c r="C20">
        <v>3181</v>
      </c>
      <c r="D20">
        <v>6.89</v>
      </c>
      <c r="E20" t="s">
        <v>16</v>
      </c>
    </row>
    <row r="21" spans="1:5" x14ac:dyDescent="0.25">
      <c r="A21" t="s">
        <v>140</v>
      </c>
      <c r="B21">
        <v>2017</v>
      </c>
      <c r="C21">
        <v>6517</v>
      </c>
      <c r="D21" s="22">
        <v>4.32</v>
      </c>
      <c r="E21" t="s">
        <v>16</v>
      </c>
    </row>
    <row r="22" spans="1:5" x14ac:dyDescent="0.25">
      <c r="A22" t="s">
        <v>132</v>
      </c>
      <c r="B22">
        <v>2017</v>
      </c>
      <c r="C22">
        <v>9698</v>
      </c>
      <c r="D22">
        <v>4.92</v>
      </c>
      <c r="E22" t="s">
        <v>16</v>
      </c>
    </row>
    <row r="23" spans="1:5" x14ac:dyDescent="0.25">
      <c r="A23" t="s">
        <v>23</v>
      </c>
      <c r="B23">
        <v>2017</v>
      </c>
      <c r="C23">
        <v>626</v>
      </c>
      <c r="D23">
        <v>1.36</v>
      </c>
      <c r="E23" t="s">
        <v>17</v>
      </c>
    </row>
    <row r="24" spans="1:5" x14ac:dyDescent="0.25">
      <c r="A24" t="s">
        <v>140</v>
      </c>
      <c r="B24">
        <v>2017</v>
      </c>
      <c r="C24">
        <v>1182</v>
      </c>
      <c r="D24" s="22">
        <v>0.78</v>
      </c>
      <c r="E24" t="s">
        <v>17</v>
      </c>
    </row>
    <row r="25" spans="1:5" x14ac:dyDescent="0.25">
      <c r="A25" t="s">
        <v>132</v>
      </c>
      <c r="B25">
        <v>2017</v>
      </c>
      <c r="C25">
        <v>1808</v>
      </c>
      <c r="D25">
        <v>0.92</v>
      </c>
      <c r="E25" t="s">
        <v>17</v>
      </c>
    </row>
    <row r="26" spans="1:5" x14ac:dyDescent="0.25">
      <c r="A26" t="s">
        <v>23</v>
      </c>
      <c r="B26">
        <v>2018</v>
      </c>
      <c r="C26">
        <v>473</v>
      </c>
      <c r="D26">
        <v>1.01</v>
      </c>
      <c r="E26" t="s">
        <v>135</v>
      </c>
    </row>
    <row r="27" spans="1:5" x14ac:dyDescent="0.25">
      <c r="A27" t="s">
        <v>140</v>
      </c>
      <c r="B27">
        <v>2018</v>
      </c>
      <c r="C27">
        <v>1701</v>
      </c>
      <c r="D27" s="22">
        <v>0.96</v>
      </c>
      <c r="E27" t="s">
        <v>135</v>
      </c>
    </row>
    <row r="28" spans="1:5" x14ac:dyDescent="0.25">
      <c r="A28" t="s">
        <v>132</v>
      </c>
      <c r="B28">
        <v>2018</v>
      </c>
      <c r="C28">
        <v>2174</v>
      </c>
      <c r="D28">
        <v>0.97</v>
      </c>
      <c r="E28" t="s">
        <v>135</v>
      </c>
    </row>
    <row r="29" spans="1:5" x14ac:dyDescent="0.25">
      <c r="A29" t="s">
        <v>23</v>
      </c>
      <c r="B29">
        <v>2018</v>
      </c>
      <c r="C29">
        <v>8540</v>
      </c>
      <c r="D29">
        <v>18.32</v>
      </c>
      <c r="E29" t="s">
        <v>15</v>
      </c>
    </row>
    <row r="30" spans="1:5" x14ac:dyDescent="0.25">
      <c r="A30" t="s">
        <v>140</v>
      </c>
      <c r="B30">
        <v>2018</v>
      </c>
      <c r="C30">
        <v>32854</v>
      </c>
      <c r="D30" s="22">
        <v>18.54</v>
      </c>
      <c r="E30" t="s">
        <v>15</v>
      </c>
    </row>
    <row r="31" spans="1:5" x14ac:dyDescent="0.25">
      <c r="A31" t="s">
        <v>132</v>
      </c>
      <c r="B31">
        <v>2018</v>
      </c>
      <c r="C31">
        <v>41394</v>
      </c>
      <c r="D31">
        <v>18.5</v>
      </c>
      <c r="E31" t="s">
        <v>15</v>
      </c>
    </row>
    <row r="32" spans="1:5" x14ac:dyDescent="0.25">
      <c r="A32" t="s">
        <v>23</v>
      </c>
      <c r="B32">
        <v>2018</v>
      </c>
      <c r="C32">
        <v>3465</v>
      </c>
      <c r="D32">
        <v>7.43</v>
      </c>
      <c r="E32" t="s">
        <v>16</v>
      </c>
    </row>
    <row r="33" spans="1:5" x14ac:dyDescent="0.25">
      <c r="A33" t="s">
        <v>140</v>
      </c>
      <c r="B33">
        <v>2018</v>
      </c>
      <c r="C33">
        <v>8863</v>
      </c>
      <c r="D33" s="22">
        <v>5</v>
      </c>
      <c r="E33" t="s">
        <v>16</v>
      </c>
    </row>
    <row r="34" spans="1:5" x14ac:dyDescent="0.25">
      <c r="A34" t="s">
        <v>132</v>
      </c>
      <c r="B34">
        <v>2018</v>
      </c>
      <c r="C34">
        <v>12328</v>
      </c>
      <c r="D34">
        <v>5.51</v>
      </c>
      <c r="E34" t="s">
        <v>16</v>
      </c>
    </row>
    <row r="35" spans="1:5" x14ac:dyDescent="0.25">
      <c r="A35" t="s">
        <v>23</v>
      </c>
      <c r="B35">
        <v>2018</v>
      </c>
      <c r="C35">
        <v>649</v>
      </c>
      <c r="D35">
        <v>1.39</v>
      </c>
      <c r="E35" t="s">
        <v>17</v>
      </c>
    </row>
    <row r="36" spans="1:5" x14ac:dyDescent="0.25">
      <c r="A36" t="s">
        <v>140</v>
      </c>
      <c r="B36">
        <v>2018</v>
      </c>
      <c r="C36">
        <v>1352</v>
      </c>
      <c r="D36" s="22">
        <v>0.76</v>
      </c>
      <c r="E36" t="s">
        <v>17</v>
      </c>
    </row>
    <row r="37" spans="1:5" x14ac:dyDescent="0.25">
      <c r="A37" t="s">
        <v>132</v>
      </c>
      <c r="B37">
        <v>2018</v>
      </c>
      <c r="C37">
        <v>2001</v>
      </c>
      <c r="D37">
        <v>0.89</v>
      </c>
      <c r="E37" t="s">
        <v>17</v>
      </c>
    </row>
    <row r="38" spans="1:5" x14ac:dyDescent="0.25">
      <c r="A38" t="s">
        <v>23</v>
      </c>
      <c r="B38">
        <v>2019</v>
      </c>
      <c r="C38">
        <v>616</v>
      </c>
      <c r="D38">
        <v>1.1499999999999999</v>
      </c>
      <c r="E38" t="s">
        <v>135</v>
      </c>
    </row>
    <row r="39" spans="1:5" x14ac:dyDescent="0.25">
      <c r="A39" t="s">
        <v>140</v>
      </c>
      <c r="B39">
        <v>2019</v>
      </c>
      <c r="C39">
        <v>2067</v>
      </c>
      <c r="D39" s="22">
        <v>1.17</v>
      </c>
      <c r="E39" t="s">
        <v>135</v>
      </c>
    </row>
    <row r="40" spans="1:5" x14ac:dyDescent="0.25">
      <c r="A40" t="s">
        <v>132</v>
      </c>
      <c r="B40">
        <v>2019</v>
      </c>
      <c r="C40">
        <v>2683</v>
      </c>
      <c r="D40">
        <v>1.17</v>
      </c>
      <c r="E40" t="s">
        <v>135</v>
      </c>
    </row>
    <row r="41" spans="1:5" x14ac:dyDescent="0.25">
      <c r="A41" t="s">
        <v>23</v>
      </c>
      <c r="B41">
        <v>2019</v>
      </c>
      <c r="C41">
        <v>9984</v>
      </c>
      <c r="D41">
        <v>18.600000000000001</v>
      </c>
      <c r="E41" t="s">
        <v>15</v>
      </c>
    </row>
    <row r="42" spans="1:5" x14ac:dyDescent="0.25">
      <c r="A42" t="s">
        <v>140</v>
      </c>
      <c r="B42">
        <v>2019</v>
      </c>
      <c r="C42">
        <v>29141</v>
      </c>
      <c r="D42" s="22">
        <v>16.52</v>
      </c>
      <c r="E42" t="s">
        <v>15</v>
      </c>
    </row>
    <row r="43" spans="1:5" x14ac:dyDescent="0.25">
      <c r="A43" t="s">
        <v>132</v>
      </c>
      <c r="B43">
        <v>2019</v>
      </c>
      <c r="C43">
        <v>39125</v>
      </c>
      <c r="D43">
        <v>17</v>
      </c>
      <c r="E43" t="s">
        <v>15</v>
      </c>
    </row>
    <row r="44" spans="1:5" x14ac:dyDescent="0.25">
      <c r="A44" t="s">
        <v>23</v>
      </c>
      <c r="B44">
        <v>2019</v>
      </c>
      <c r="C44">
        <v>4196</v>
      </c>
      <c r="D44">
        <v>7.82</v>
      </c>
      <c r="E44" t="s">
        <v>16</v>
      </c>
    </row>
    <row r="45" spans="1:5" x14ac:dyDescent="0.25">
      <c r="A45" t="s">
        <v>140</v>
      </c>
      <c r="B45">
        <v>2019</v>
      </c>
      <c r="C45">
        <v>8363</v>
      </c>
      <c r="D45" s="22">
        <v>4.74</v>
      </c>
      <c r="E45" t="s">
        <v>16</v>
      </c>
    </row>
    <row r="46" spans="1:5" x14ac:dyDescent="0.25">
      <c r="A46" t="s">
        <v>132</v>
      </c>
      <c r="B46">
        <v>2019</v>
      </c>
      <c r="C46">
        <v>12559</v>
      </c>
      <c r="D46">
        <v>5.46</v>
      </c>
      <c r="E46" t="s">
        <v>16</v>
      </c>
    </row>
    <row r="47" spans="1:5" x14ac:dyDescent="0.25">
      <c r="A47" t="s">
        <v>23</v>
      </c>
      <c r="B47">
        <v>2019</v>
      </c>
      <c r="C47">
        <v>825</v>
      </c>
      <c r="D47">
        <v>1.54</v>
      </c>
      <c r="E47" t="s">
        <v>17</v>
      </c>
    </row>
    <row r="48" spans="1:5" x14ac:dyDescent="0.25">
      <c r="A48" t="s">
        <v>140</v>
      </c>
      <c r="B48">
        <v>2019</v>
      </c>
      <c r="C48">
        <v>1444</v>
      </c>
      <c r="D48" s="22">
        <v>0.82</v>
      </c>
      <c r="E48" t="s">
        <v>17</v>
      </c>
    </row>
    <row r="49" spans="1:5" x14ac:dyDescent="0.25">
      <c r="A49" t="s">
        <v>132</v>
      </c>
      <c r="B49">
        <v>2019</v>
      </c>
      <c r="C49">
        <v>2269</v>
      </c>
      <c r="D49">
        <v>0.99</v>
      </c>
      <c r="E49" t="s">
        <v>17</v>
      </c>
    </row>
    <row r="50" spans="1:5" x14ac:dyDescent="0.25">
      <c r="A50" t="s">
        <v>23</v>
      </c>
      <c r="B50">
        <v>2020</v>
      </c>
      <c r="C50">
        <v>463</v>
      </c>
      <c r="D50">
        <v>0.92</v>
      </c>
      <c r="E50" t="s">
        <v>135</v>
      </c>
    </row>
    <row r="51" spans="1:5" x14ac:dyDescent="0.25">
      <c r="A51" t="s">
        <v>140</v>
      </c>
      <c r="B51">
        <v>2020</v>
      </c>
      <c r="C51">
        <v>1354</v>
      </c>
      <c r="D51" s="22">
        <v>1</v>
      </c>
      <c r="E51" t="s">
        <v>135</v>
      </c>
    </row>
    <row r="52" spans="1:5" x14ac:dyDescent="0.25">
      <c r="A52" t="s">
        <v>132</v>
      </c>
      <c r="B52">
        <v>2020</v>
      </c>
      <c r="C52">
        <v>1817</v>
      </c>
      <c r="D52">
        <v>0.97</v>
      </c>
      <c r="E52" t="s">
        <v>135</v>
      </c>
    </row>
    <row r="53" spans="1:5" x14ac:dyDescent="0.25">
      <c r="A53" t="s">
        <v>23</v>
      </c>
      <c r="B53">
        <v>2020</v>
      </c>
      <c r="C53">
        <v>10084</v>
      </c>
      <c r="D53">
        <v>19.98</v>
      </c>
      <c r="E53" t="s">
        <v>15</v>
      </c>
    </row>
    <row r="54" spans="1:5" x14ac:dyDescent="0.25">
      <c r="A54" t="s">
        <v>140</v>
      </c>
      <c r="B54">
        <v>2020</v>
      </c>
      <c r="C54">
        <v>25326</v>
      </c>
      <c r="D54" s="22">
        <v>18.61</v>
      </c>
      <c r="E54" t="s">
        <v>15</v>
      </c>
    </row>
    <row r="55" spans="1:5" x14ac:dyDescent="0.25">
      <c r="A55" t="s">
        <v>132</v>
      </c>
      <c r="B55">
        <v>2020</v>
      </c>
      <c r="C55">
        <v>35410</v>
      </c>
      <c r="D55">
        <v>18.98</v>
      </c>
      <c r="E55" t="s">
        <v>15</v>
      </c>
    </row>
    <row r="56" spans="1:5" x14ac:dyDescent="0.25">
      <c r="A56" t="s">
        <v>23</v>
      </c>
      <c r="B56">
        <v>2020</v>
      </c>
      <c r="C56">
        <v>4710</v>
      </c>
      <c r="D56">
        <v>9.33</v>
      </c>
      <c r="E56" t="s">
        <v>16</v>
      </c>
    </row>
    <row r="57" spans="1:5" x14ac:dyDescent="0.25">
      <c r="A57" t="s">
        <v>140</v>
      </c>
      <c r="B57">
        <v>2020</v>
      </c>
      <c r="C57">
        <v>8379</v>
      </c>
      <c r="D57" s="22">
        <v>6.16</v>
      </c>
      <c r="E57" t="s">
        <v>16</v>
      </c>
    </row>
    <row r="58" spans="1:5" x14ac:dyDescent="0.25">
      <c r="A58" t="s">
        <v>132</v>
      </c>
      <c r="B58">
        <v>2020</v>
      </c>
      <c r="C58">
        <v>13089</v>
      </c>
      <c r="D58">
        <v>7.02</v>
      </c>
      <c r="E58" t="s">
        <v>16</v>
      </c>
    </row>
    <row r="59" spans="1:5" x14ac:dyDescent="0.25">
      <c r="A59" t="s">
        <v>23</v>
      </c>
      <c r="B59">
        <v>2020</v>
      </c>
      <c r="C59">
        <v>967</v>
      </c>
      <c r="D59">
        <v>1.92</v>
      </c>
      <c r="E59" t="s">
        <v>17</v>
      </c>
    </row>
    <row r="60" spans="1:5" x14ac:dyDescent="0.25">
      <c r="A60" t="s">
        <v>140</v>
      </c>
      <c r="B60">
        <v>2020</v>
      </c>
      <c r="C60">
        <v>1485</v>
      </c>
      <c r="D60" s="22">
        <v>1.0900000000000001</v>
      </c>
      <c r="E60" t="s">
        <v>17</v>
      </c>
    </row>
    <row r="61" spans="1:5" x14ac:dyDescent="0.25">
      <c r="A61" t="s">
        <v>132</v>
      </c>
      <c r="B61">
        <v>2020</v>
      </c>
      <c r="C61">
        <v>2452</v>
      </c>
      <c r="D61">
        <v>1.31</v>
      </c>
      <c r="E61" t="s">
        <v>17</v>
      </c>
    </row>
  </sheetData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5"/>
  <sheetViews>
    <sheetView workbookViewId="0">
      <selection activeCell="A11" sqref="A11"/>
    </sheetView>
  </sheetViews>
  <sheetFormatPr defaultRowHeight="15" x14ac:dyDescent="0.25"/>
  <cols>
    <col min="1" max="1" width="18" customWidth="1"/>
    <col min="2" max="2" width="6" customWidth="1"/>
    <col min="3" max="3" width="9.28515625" bestFit="1" customWidth="1"/>
    <col min="4" max="4" width="9.85546875" bestFit="1" customWidth="1"/>
    <col min="5" max="5" width="11.5703125" bestFit="1" customWidth="1"/>
    <col min="6" max="6" width="9.28515625" bestFit="1" customWidth="1"/>
    <col min="7" max="7" width="9.85546875" bestFit="1" customWidth="1"/>
    <col min="8" max="8" width="11.5703125" bestFit="1" customWidth="1"/>
    <col min="9" max="9" width="9.28515625" bestFit="1" customWidth="1"/>
    <col min="10" max="10" width="9.85546875" bestFit="1" customWidth="1"/>
    <col min="11" max="11" width="11.5703125" bestFit="1" customWidth="1"/>
    <col min="12" max="12" width="9.28515625" bestFit="1" customWidth="1"/>
    <col min="13" max="13" width="9.85546875" bestFit="1" customWidth="1"/>
    <col min="14" max="14" width="11.5703125" bestFit="1" customWidth="1"/>
    <col min="15" max="15" width="9.28515625" bestFit="1" customWidth="1"/>
    <col min="16" max="16" width="9.85546875" bestFit="1" customWidth="1"/>
    <col min="17" max="17" width="23.42578125" bestFit="1" customWidth="1"/>
    <col min="18" max="18" width="10.7109375" bestFit="1" customWidth="1"/>
  </cols>
  <sheetData>
    <row r="3" spans="1:2" x14ac:dyDescent="0.25">
      <c r="A3" s="17" t="s">
        <v>136</v>
      </c>
      <c r="B3" t="s">
        <v>139</v>
      </c>
    </row>
    <row r="4" spans="1:2" x14ac:dyDescent="0.25">
      <c r="A4" s="18" t="s">
        <v>15</v>
      </c>
      <c r="B4" s="20">
        <v>92.34</v>
      </c>
    </row>
    <row r="5" spans="1:2" x14ac:dyDescent="0.25">
      <c r="A5" s="19">
        <v>2016</v>
      </c>
      <c r="B5" s="20">
        <v>17.63</v>
      </c>
    </row>
    <row r="6" spans="1:2" x14ac:dyDescent="0.25">
      <c r="A6" s="21" t="s">
        <v>23</v>
      </c>
      <c r="B6" s="20">
        <v>17.63</v>
      </c>
    </row>
    <row r="7" spans="1:2" x14ac:dyDescent="0.25">
      <c r="A7" s="19">
        <v>2017</v>
      </c>
      <c r="B7" s="20">
        <v>17.809999999999999</v>
      </c>
    </row>
    <row r="8" spans="1:2" x14ac:dyDescent="0.25">
      <c r="A8" s="21" t="s">
        <v>23</v>
      </c>
      <c r="B8" s="20">
        <v>17.809999999999999</v>
      </c>
    </row>
    <row r="9" spans="1:2" x14ac:dyDescent="0.25">
      <c r="A9" s="19">
        <v>2018</v>
      </c>
      <c r="B9" s="20">
        <v>18.32</v>
      </c>
    </row>
    <row r="10" spans="1:2" x14ac:dyDescent="0.25">
      <c r="A10" s="21" t="s">
        <v>23</v>
      </c>
      <c r="B10" s="20">
        <v>18.32</v>
      </c>
    </row>
    <row r="11" spans="1:2" x14ac:dyDescent="0.25">
      <c r="A11" s="19">
        <v>2019</v>
      </c>
      <c r="B11" s="20">
        <v>18.600000000000001</v>
      </c>
    </row>
    <row r="12" spans="1:2" x14ac:dyDescent="0.25">
      <c r="A12" s="21" t="s">
        <v>23</v>
      </c>
      <c r="B12" s="20">
        <v>18.600000000000001</v>
      </c>
    </row>
    <row r="13" spans="1:2" x14ac:dyDescent="0.25">
      <c r="A13" s="19">
        <v>2020</v>
      </c>
      <c r="B13" s="20">
        <v>19.98</v>
      </c>
    </row>
    <row r="14" spans="1:2" x14ac:dyDescent="0.25">
      <c r="A14" s="21" t="s">
        <v>23</v>
      </c>
      <c r="B14" s="20">
        <v>19.98</v>
      </c>
    </row>
    <row r="15" spans="1:2" x14ac:dyDescent="0.25">
      <c r="A15" s="18" t="s">
        <v>137</v>
      </c>
      <c r="B15" s="20">
        <v>92.34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workbookViewId="0">
      <selection activeCell="P15" sqref="P15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RelatorioEstadoNutricional</vt:lpstr>
      <vt:lpstr>RelatorioEstadoNutricional (2)</vt:lpstr>
      <vt:lpstr>Tabela</vt:lpstr>
      <vt:lpstr>Dinâmica</vt:lpstr>
      <vt:lpstr>Gráfico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SISVAN - Relatórios de Produção</dc:title>
  <dc:creator>Karen Cristine Carvalho Freitas</dc:creator>
  <cp:lastModifiedBy>Seduc</cp:lastModifiedBy>
  <dcterms:created xsi:type="dcterms:W3CDTF">2021-04-14T15:58:06Z</dcterms:created>
  <dcterms:modified xsi:type="dcterms:W3CDTF">2021-04-20T19:26:20Z</dcterms:modified>
</cp:coreProperties>
</file>